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6" tabRatio="500"/>
  </bookViews>
  <sheets>
    <sheet name="Основной" sheetId="1" r:id="rId1"/>
    <sheet name="В РОЦ" sheetId="2" r:id="rId2"/>
    <sheet name="На сайт" sheetId="3" r:id="rId3"/>
    <sheet name="merged" sheetId="4" r:id="rId4"/>
    <sheet name="Лист2" sheetId="5" r:id="rId5"/>
  </sheets>
  <definedNames>
    <definedName name="_xlnm._FilterDatabase" localSheetId="3">merged!$A$1:$AF$641</definedName>
    <definedName name="_xlnm._FilterDatabase" localSheetId="0">Основной!$A$1:$AB$557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8" i="5"/>
  <c r="C7"/>
  <c r="C6"/>
  <c r="C5"/>
  <c r="C4"/>
  <c r="C3"/>
  <c r="C2"/>
  <c r="C1"/>
  <c r="Y641" i="4"/>
  <c r="Y640"/>
  <c r="Y639"/>
  <c r="Y638"/>
  <c r="Y637"/>
  <c r="Y636"/>
  <c r="Y635"/>
  <c r="Y634"/>
  <c r="Y633"/>
  <c r="Y632"/>
  <c r="Y631"/>
  <c r="Y630"/>
  <c r="Y629"/>
  <c r="Y628"/>
  <c r="Y627"/>
  <c r="Y626"/>
  <c r="Y625"/>
  <c r="Y624"/>
  <c r="Y623"/>
  <c r="Y622"/>
  <c r="Y621"/>
  <c r="Y620"/>
  <c r="Y619"/>
  <c r="Y618"/>
  <c r="Y617"/>
  <c r="Y616"/>
  <c r="Y615"/>
  <c r="Y614"/>
  <c r="Y613"/>
  <c r="Y612"/>
  <c r="Y611"/>
  <c r="Y610"/>
  <c r="Y609"/>
  <c r="Y608"/>
  <c r="Y607"/>
  <c r="Y606"/>
  <c r="Y605"/>
  <c r="Y604"/>
  <c r="Y603"/>
  <c r="Y602"/>
  <c r="Y601"/>
  <c r="Y600"/>
  <c r="Y599"/>
  <c r="Y598"/>
  <c r="Y597"/>
  <c r="Y596"/>
  <c r="Y595"/>
  <c r="Y594"/>
  <c r="Y593"/>
  <c r="Y592"/>
  <c r="Y591"/>
  <c r="Y590"/>
  <c r="Y589"/>
  <c r="Y588"/>
  <c r="Y587"/>
  <c r="Y586"/>
  <c r="Y585"/>
  <c r="Y584"/>
  <c r="Y583"/>
  <c r="Y582"/>
  <c r="Y581"/>
  <c r="Y580"/>
  <c r="Y579"/>
  <c r="Y578"/>
  <c r="Y577"/>
  <c r="Y576"/>
  <c r="Y575"/>
  <c r="Y574"/>
  <c r="Y573"/>
  <c r="Y572"/>
  <c r="Y571"/>
  <c r="Y570"/>
  <c r="Y569"/>
  <c r="Y568"/>
  <c r="Y567"/>
  <c r="Y566"/>
  <c r="Y565"/>
  <c r="Y564"/>
  <c r="Y563"/>
  <c r="Y562"/>
  <c r="Y561"/>
  <c r="Y560"/>
  <c r="Y559"/>
  <c r="Y558"/>
  <c r="Y557"/>
  <c r="Y556"/>
  <c r="Y555"/>
  <c r="Y554"/>
  <c r="Y553"/>
  <c r="Y552"/>
  <c r="Y551"/>
  <c r="Y550"/>
  <c r="Y549"/>
  <c r="Y548"/>
  <c r="Y547"/>
  <c r="Y546"/>
  <c r="Y545"/>
  <c r="Y544"/>
  <c r="Y543"/>
  <c r="Y542"/>
  <c r="Y541"/>
  <c r="Y540"/>
  <c r="Y539"/>
  <c r="Y538"/>
  <c r="Y537"/>
  <c r="Y536"/>
  <c r="Y535"/>
  <c r="Y534"/>
  <c r="Y533"/>
  <c r="Y532"/>
  <c r="Y531"/>
  <c r="Y530"/>
  <c r="Y529"/>
  <c r="Y528"/>
  <c r="Y527"/>
  <c r="Y526"/>
  <c r="Y525"/>
  <c r="Y524"/>
  <c r="Y523"/>
  <c r="Y522"/>
  <c r="Y521"/>
  <c r="Y520"/>
  <c r="Y519"/>
  <c r="Y518"/>
  <c r="Y517"/>
  <c r="Y516"/>
  <c r="Y515"/>
  <c r="Y514"/>
  <c r="Y513"/>
  <c r="Y512"/>
  <c r="Y511"/>
  <c r="Y510"/>
  <c r="Y509"/>
  <c r="Y508"/>
  <c r="Y507"/>
  <c r="Y506"/>
  <c r="Y505"/>
  <c r="Y504"/>
  <c r="Y503"/>
  <c r="Y502"/>
  <c r="Y501"/>
  <c r="Y500"/>
  <c r="Y499"/>
  <c r="Y498"/>
  <c r="Y497"/>
  <c r="Y496"/>
  <c r="Y495"/>
  <c r="Y494"/>
  <c r="Y493"/>
  <c r="Y492"/>
  <c r="Y491"/>
  <c r="Y490"/>
  <c r="Y489"/>
  <c r="Y488"/>
  <c r="Y487"/>
  <c r="Y486"/>
  <c r="Y485"/>
  <c r="Y484"/>
  <c r="Y483"/>
  <c r="Y482"/>
  <c r="Y481"/>
  <c r="Y480"/>
  <c r="Y479"/>
  <c r="Y478"/>
  <c r="Y477"/>
  <c r="Y476"/>
  <c r="Y475"/>
  <c r="Y474"/>
  <c r="Y473"/>
  <c r="Y472"/>
  <c r="Y471"/>
  <c r="Y470"/>
  <c r="Y469"/>
  <c r="Y468"/>
  <c r="Y467"/>
  <c r="Y466"/>
  <c r="Y465"/>
  <c r="Y464"/>
  <c r="Y463"/>
  <c r="Y462"/>
  <c r="Y461"/>
  <c r="Y460"/>
  <c r="Y459"/>
  <c r="Y458"/>
  <c r="Y457"/>
  <c r="Y456"/>
  <c r="Y455"/>
  <c r="Y454"/>
  <c r="Y453"/>
  <c r="Y452"/>
  <c r="Y451"/>
  <c r="Y450"/>
  <c r="Y449"/>
  <c r="Y448"/>
  <c r="Y447"/>
  <c r="Y446"/>
  <c r="Y445"/>
  <c r="Y444"/>
  <c r="Y443"/>
  <c r="Y442"/>
  <c r="Y441"/>
  <c r="Y440"/>
  <c r="Y439"/>
  <c r="Y438"/>
  <c r="Y437"/>
  <c r="Y436"/>
  <c r="Y435"/>
  <c r="Y434"/>
  <c r="Y433"/>
  <c r="Y432"/>
  <c r="Y431"/>
  <c r="Y430"/>
  <c r="Y429"/>
  <c r="Y428"/>
  <c r="Y427"/>
  <c r="Y426"/>
  <c r="Y425"/>
  <c r="Y424"/>
  <c r="Y423"/>
  <c r="Y422"/>
  <c r="Y421"/>
  <c r="Y420"/>
  <c r="Y419"/>
  <c r="Y418"/>
  <c r="Y417"/>
  <c r="Y416"/>
  <c r="Y415"/>
  <c r="Y414"/>
  <c r="Y413"/>
  <c r="Y412"/>
  <c r="Y411"/>
  <c r="Y410"/>
  <c r="Y409"/>
  <c r="Y408"/>
  <c r="Y407"/>
  <c r="Y406"/>
  <c r="Y405"/>
  <c r="Y404"/>
  <c r="Y403"/>
  <c r="Y402"/>
  <c r="Y401"/>
  <c r="Y400"/>
  <c r="Y399"/>
  <c r="Y398"/>
  <c r="Y397"/>
  <c r="Y396"/>
  <c r="Y395"/>
  <c r="Y394"/>
  <c r="Y393"/>
  <c r="Y392"/>
  <c r="Y391"/>
  <c r="Y390"/>
  <c r="Y389"/>
  <c r="Y388"/>
  <c r="Y387"/>
  <c r="Y386"/>
  <c r="Y385"/>
  <c r="Y384"/>
  <c r="Y383"/>
  <c r="Y382"/>
  <c r="Y381"/>
  <c r="Y380"/>
  <c r="Y379"/>
  <c r="Y378"/>
  <c r="Y377"/>
  <c r="Y376"/>
  <c r="Y375"/>
  <c r="Y374"/>
  <c r="Y373"/>
  <c r="Y372"/>
  <c r="Y371"/>
  <c r="Y370"/>
  <c r="Y369"/>
  <c r="Y368"/>
  <c r="Y367"/>
  <c r="Y366"/>
  <c r="Y365"/>
  <c r="Y364"/>
  <c r="Y363"/>
  <c r="Y362"/>
  <c r="Y361"/>
  <c r="Y360"/>
  <c r="Y359"/>
  <c r="Y358"/>
  <c r="Y357"/>
  <c r="Y356"/>
  <c r="Y355"/>
  <c r="Y354"/>
  <c r="Y353"/>
  <c r="Y352"/>
  <c r="Y351"/>
  <c r="Y350"/>
  <c r="Y349"/>
  <c r="Y348"/>
  <c r="Y347"/>
  <c r="Y346"/>
  <c r="Y345"/>
  <c r="Y344"/>
  <c r="Y343"/>
  <c r="Y342"/>
  <c r="Y341"/>
  <c r="Y340"/>
  <c r="Y339"/>
  <c r="Y338"/>
  <c r="Y337"/>
  <c r="Y336"/>
  <c r="Y335"/>
  <c r="Y334"/>
  <c r="Y333"/>
  <c r="Y332"/>
  <c r="Y331"/>
  <c r="Y330"/>
  <c r="Y329"/>
  <c r="Y328"/>
  <c r="Y327"/>
  <c r="Y326"/>
  <c r="Y325"/>
  <c r="Y324"/>
  <c r="Y323"/>
  <c r="Y322"/>
  <c r="Y321"/>
  <c r="Y320"/>
  <c r="Y319"/>
  <c r="Y318"/>
  <c r="Y317"/>
  <c r="Y316"/>
  <c r="Y315"/>
  <c r="Y314"/>
  <c r="Y313"/>
  <c r="Y312"/>
  <c r="Y311"/>
  <c r="Y310"/>
  <c r="Y309"/>
  <c r="Y308"/>
  <c r="Y307"/>
  <c r="Y306"/>
  <c r="Y305"/>
  <c r="Y304"/>
  <c r="Y303"/>
  <c r="Y302"/>
  <c r="Y301"/>
  <c r="Y300"/>
  <c r="Y299"/>
  <c r="Y298"/>
  <c r="Y297"/>
  <c r="Y296"/>
  <c r="Y295"/>
  <c r="Y294"/>
  <c r="Y293"/>
  <c r="Y292"/>
  <c r="Y291"/>
  <c r="Y290"/>
  <c r="Y289"/>
  <c r="Y288"/>
  <c r="Y287"/>
  <c r="Y286"/>
  <c r="Y285"/>
  <c r="Y284"/>
  <c r="Y283"/>
  <c r="Y282"/>
  <c r="Y281"/>
  <c r="Y280"/>
  <c r="Y279"/>
  <c r="Y278"/>
  <c r="Y277"/>
  <c r="Y276"/>
  <c r="Y275"/>
  <c r="Y274"/>
  <c r="Y273"/>
  <c r="Y272"/>
  <c r="Y271"/>
  <c r="Y270"/>
  <c r="Y269"/>
  <c r="Y268"/>
  <c r="Y267"/>
  <c r="Y266"/>
  <c r="Y265"/>
  <c r="Y264"/>
  <c r="Y263"/>
  <c r="Y262"/>
  <c r="Y261"/>
  <c r="Y260"/>
  <c r="Y259"/>
  <c r="Y258"/>
  <c r="Y257"/>
  <c r="Y256"/>
  <c r="Y255"/>
  <c r="Y254"/>
  <c r="Y253"/>
  <c r="Y252"/>
  <c r="Y251"/>
  <c r="Y250"/>
  <c r="Y249"/>
  <c r="Y248"/>
  <c r="Y247"/>
  <c r="Y246"/>
  <c r="Y245"/>
  <c r="Y244"/>
  <c r="Y243"/>
  <c r="Y242"/>
  <c r="Y241"/>
  <c r="Y240"/>
  <c r="Y239"/>
  <c r="Y238"/>
  <c r="Y237"/>
  <c r="Y236"/>
  <c r="Y235"/>
  <c r="Y234"/>
  <c r="Y233"/>
  <c r="Y232"/>
  <c r="Y231"/>
  <c r="Y230"/>
  <c r="Y229"/>
  <c r="Y228"/>
  <c r="Y227"/>
  <c r="Y226"/>
  <c r="Y225"/>
  <c r="Y224"/>
  <c r="Y223"/>
  <c r="Y222"/>
  <c r="Y221"/>
  <c r="Y220"/>
  <c r="Y219"/>
  <c r="Y218"/>
  <c r="Y217"/>
  <c r="Y216"/>
  <c r="Y215"/>
  <c r="Y214"/>
  <c r="Y213"/>
  <c r="Y212"/>
  <c r="Y211"/>
  <c r="Y210"/>
  <c r="Y209"/>
  <c r="Y208"/>
  <c r="Y207"/>
  <c r="Y206"/>
  <c r="Y205"/>
  <c r="Y204"/>
  <c r="Y203"/>
  <c r="Y202"/>
  <c r="Y201"/>
  <c r="Y200"/>
  <c r="Y199"/>
  <c r="Y198"/>
  <c r="Y197"/>
  <c r="Y196"/>
  <c r="Y195"/>
  <c r="Y194"/>
  <c r="Y193"/>
  <c r="Y192"/>
  <c r="Y191"/>
  <c r="Y190"/>
  <c r="Y189"/>
  <c r="Y188"/>
  <c r="Y187"/>
  <c r="Y186"/>
  <c r="Y185"/>
  <c r="Y184"/>
  <c r="Y183"/>
  <c r="Y182"/>
  <c r="Y181"/>
  <c r="Y180"/>
  <c r="Y179"/>
  <c r="Y178"/>
  <c r="Y177"/>
  <c r="Y176"/>
  <c r="Y175"/>
  <c r="Y174"/>
  <c r="Y173"/>
  <c r="Y172"/>
  <c r="Y171"/>
  <c r="Y170"/>
  <c r="Y169"/>
  <c r="Y168"/>
  <c r="Y167"/>
  <c r="Y166"/>
  <c r="Y165"/>
  <c r="Y164"/>
  <c r="Y163"/>
  <c r="Y162"/>
  <c r="Y161"/>
  <c r="Y160"/>
  <c r="Y159"/>
  <c r="Y158"/>
  <c r="Y157"/>
  <c r="Y156"/>
  <c r="Y155"/>
  <c r="Y154"/>
  <c r="Y153"/>
  <c r="Y152"/>
  <c r="Y151"/>
  <c r="Y150"/>
  <c r="Y149"/>
  <c r="Y148"/>
  <c r="Y147"/>
  <c r="Y146"/>
  <c r="Y145"/>
  <c r="Y144"/>
  <c r="Y143"/>
  <c r="Y142"/>
  <c r="Y141"/>
  <c r="Y140"/>
  <c r="Y139"/>
  <c r="Y138"/>
  <c r="Y137"/>
  <c r="Y136"/>
  <c r="Y135"/>
  <c r="Y134"/>
  <c r="Y133"/>
  <c r="Y132"/>
  <c r="Y131"/>
  <c r="Y130"/>
  <c r="Y129"/>
  <c r="Y128"/>
  <c r="Y127"/>
  <c r="Y126"/>
  <c r="Y125"/>
  <c r="Y124"/>
  <c r="Y123"/>
  <c r="Y122"/>
  <c r="Y121"/>
  <c r="Y120"/>
  <c r="Y119"/>
  <c r="Y118"/>
  <c r="Y117"/>
  <c r="Y116"/>
  <c r="Y115"/>
  <c r="Y114"/>
  <c r="Y113"/>
  <c r="Y112"/>
  <c r="Y111"/>
  <c r="Y110"/>
  <c r="Y109"/>
  <c r="Y108"/>
  <c r="Y107"/>
  <c r="Y106"/>
  <c r="Y105"/>
  <c r="Y104"/>
  <c r="Y103"/>
  <c r="Y102"/>
  <c r="Y101"/>
  <c r="Y100"/>
  <c r="Y99"/>
  <c r="Y98"/>
  <c r="Y97"/>
  <c r="Y96"/>
  <c r="Y95"/>
  <c r="Y94"/>
  <c r="Y93"/>
  <c r="Y92"/>
  <c r="Y91"/>
  <c r="Y90"/>
  <c r="Y89"/>
  <c r="Y88"/>
  <c r="Y87"/>
  <c r="Y86"/>
  <c r="Y85"/>
  <c r="Y84"/>
  <c r="Y83"/>
  <c r="Y82"/>
  <c r="Y81"/>
  <c r="Y80"/>
  <c r="Y79"/>
  <c r="Y78"/>
  <c r="Y77"/>
  <c r="Y76"/>
  <c r="Y75"/>
  <c r="Y74"/>
  <c r="Y73"/>
  <c r="Y72"/>
  <c r="Y71"/>
  <c r="Y70"/>
  <c r="Y69"/>
  <c r="Y68"/>
  <c r="Y67"/>
  <c r="Y66"/>
  <c r="Y65"/>
  <c r="Y64"/>
  <c r="Y63"/>
  <c r="Y62"/>
  <c r="Y61"/>
  <c r="Y60"/>
  <c r="Y59"/>
  <c r="Y58"/>
  <c r="Y57"/>
  <c r="Y56"/>
  <c r="Y55"/>
  <c r="Y54"/>
  <c r="Y53"/>
  <c r="Y52"/>
  <c r="Y51"/>
  <c r="Y50"/>
  <c r="Y49"/>
  <c r="Y48"/>
  <c r="Y47"/>
  <c r="Y46"/>
  <c r="Y45"/>
  <c r="Y44"/>
  <c r="Y43"/>
  <c r="Y42"/>
  <c r="Y41"/>
  <c r="Y40"/>
  <c r="Y39"/>
  <c r="Y38"/>
  <c r="Y37"/>
  <c r="Y36"/>
  <c r="Y35"/>
  <c r="Y34"/>
  <c r="Y33"/>
  <c r="Y32"/>
  <c r="Y31"/>
  <c r="Y30"/>
  <c r="Y29"/>
  <c r="Y28"/>
  <c r="Y27"/>
  <c r="Y26"/>
  <c r="Y25"/>
  <c r="Y24"/>
  <c r="Y23"/>
  <c r="Y22"/>
  <c r="Y21"/>
  <c r="Y20"/>
  <c r="Y19"/>
  <c r="Y18"/>
  <c r="Y17"/>
  <c r="Y16"/>
  <c r="Y15"/>
  <c r="Y14"/>
  <c r="Y13"/>
  <c r="Y12"/>
  <c r="Y11"/>
  <c r="Y10"/>
  <c r="Y9"/>
  <c r="Y8"/>
  <c r="Y7"/>
  <c r="Y6"/>
  <c r="Y5"/>
  <c r="Y4"/>
  <c r="Y3"/>
  <c r="Y2"/>
  <c r="M558" i="3"/>
  <c r="L558"/>
  <c r="K558"/>
  <c r="I558"/>
  <c r="H558"/>
  <c r="G558"/>
  <c r="F558"/>
  <c r="E558"/>
  <c r="D558"/>
  <c r="C558"/>
  <c r="B558"/>
  <c r="M557"/>
  <c r="L557"/>
  <c r="K557"/>
  <c r="I557"/>
  <c r="H557"/>
  <c r="G557"/>
  <c r="F557"/>
  <c r="E557"/>
  <c r="D557"/>
  <c r="C557"/>
  <c r="B557"/>
  <c r="M556"/>
  <c r="L556"/>
  <c r="K556"/>
  <c r="J556"/>
  <c r="I556"/>
  <c r="H556"/>
  <c r="G556"/>
  <c r="F556"/>
  <c r="E556"/>
  <c r="D556"/>
  <c r="C556"/>
  <c r="B556"/>
  <c r="M555"/>
  <c r="L555"/>
  <c r="K555"/>
  <c r="I555"/>
  <c r="H555"/>
  <c r="G555"/>
  <c r="F555"/>
  <c r="E555"/>
  <c r="D555"/>
  <c r="C555"/>
  <c r="B555"/>
  <c r="M554"/>
  <c r="L554"/>
  <c r="K554"/>
  <c r="I554"/>
  <c r="H554"/>
  <c r="G554"/>
  <c r="F554"/>
  <c r="E554"/>
  <c r="D554"/>
  <c r="C554"/>
  <c r="B554"/>
  <c r="M553"/>
  <c r="L553"/>
  <c r="K553"/>
  <c r="J553"/>
  <c r="I553"/>
  <c r="H553"/>
  <c r="G553"/>
  <c r="F553"/>
  <c r="E553"/>
  <c r="D553"/>
  <c r="C553"/>
  <c r="B553"/>
  <c r="M552"/>
  <c r="L552"/>
  <c r="K552"/>
  <c r="I552"/>
  <c r="H552"/>
  <c r="G552"/>
  <c r="F552"/>
  <c r="E552"/>
  <c r="D552"/>
  <c r="C552"/>
  <c r="B552"/>
  <c r="M551"/>
  <c r="L551"/>
  <c r="K551"/>
  <c r="I551"/>
  <c r="H551"/>
  <c r="G551"/>
  <c r="F551"/>
  <c r="E551"/>
  <c r="D551"/>
  <c r="C551"/>
  <c r="B551"/>
  <c r="M550"/>
  <c r="L550"/>
  <c r="K550"/>
  <c r="I550"/>
  <c r="H550"/>
  <c r="G550"/>
  <c r="F550"/>
  <c r="E550"/>
  <c r="D550"/>
  <c r="C550"/>
  <c r="B550"/>
  <c r="M549"/>
  <c r="L549"/>
  <c r="K549"/>
  <c r="I549"/>
  <c r="H549"/>
  <c r="G549"/>
  <c r="F549"/>
  <c r="E549"/>
  <c r="D549"/>
  <c r="C549"/>
  <c r="B549"/>
  <c r="M548"/>
  <c r="L548"/>
  <c r="K548"/>
  <c r="J548"/>
  <c r="I548"/>
  <c r="H548"/>
  <c r="G548"/>
  <c r="F548"/>
  <c r="E548"/>
  <c r="D548"/>
  <c r="C548"/>
  <c r="B548"/>
  <c r="M547"/>
  <c r="L547"/>
  <c r="K547"/>
  <c r="I547"/>
  <c r="H547"/>
  <c r="G547"/>
  <c r="F547"/>
  <c r="E547"/>
  <c r="D547"/>
  <c r="C547"/>
  <c r="B547"/>
  <c r="M546"/>
  <c r="L546"/>
  <c r="K546"/>
  <c r="I546"/>
  <c r="H546"/>
  <c r="G546"/>
  <c r="F546"/>
  <c r="E546"/>
  <c r="D546"/>
  <c r="C546"/>
  <c r="B546"/>
  <c r="M545"/>
  <c r="L545"/>
  <c r="K545"/>
  <c r="I545"/>
  <c r="H545"/>
  <c r="G545"/>
  <c r="F545"/>
  <c r="E545"/>
  <c r="D545"/>
  <c r="C545"/>
  <c r="B545"/>
  <c r="M544"/>
  <c r="L544"/>
  <c r="K544"/>
  <c r="I544"/>
  <c r="H544"/>
  <c r="G544"/>
  <c r="F544"/>
  <c r="E544"/>
  <c r="D544"/>
  <c r="C544"/>
  <c r="B544"/>
  <c r="M543"/>
  <c r="L543"/>
  <c r="K543"/>
  <c r="J543"/>
  <c r="I543"/>
  <c r="H543"/>
  <c r="G543"/>
  <c r="F543"/>
  <c r="E543"/>
  <c r="D543"/>
  <c r="C543"/>
  <c r="B543"/>
  <c r="M542"/>
  <c r="L542"/>
  <c r="K542"/>
  <c r="J542"/>
  <c r="I542"/>
  <c r="H542"/>
  <c r="G542"/>
  <c r="F542"/>
  <c r="E542"/>
  <c r="D542"/>
  <c r="C542"/>
  <c r="B542"/>
  <c r="M541"/>
  <c r="L541"/>
  <c r="K541"/>
  <c r="I541"/>
  <c r="H541"/>
  <c r="G541"/>
  <c r="F541"/>
  <c r="E541"/>
  <c r="D541"/>
  <c r="C541"/>
  <c r="B541"/>
  <c r="M540"/>
  <c r="L540"/>
  <c r="K540"/>
  <c r="I540"/>
  <c r="H540"/>
  <c r="G540"/>
  <c r="F540"/>
  <c r="E540"/>
  <c r="D540"/>
  <c r="C540"/>
  <c r="B540"/>
  <c r="M539"/>
  <c r="L539"/>
  <c r="K539"/>
  <c r="J539"/>
  <c r="I539"/>
  <c r="H539"/>
  <c r="G539"/>
  <c r="F539"/>
  <c r="E539"/>
  <c r="D539"/>
  <c r="C539"/>
  <c r="B539"/>
  <c r="M538"/>
  <c r="L538"/>
  <c r="K538"/>
  <c r="I538"/>
  <c r="H538"/>
  <c r="G538"/>
  <c r="F538"/>
  <c r="E538"/>
  <c r="D538"/>
  <c r="C538"/>
  <c r="B538"/>
  <c r="M537"/>
  <c r="L537"/>
  <c r="K537"/>
  <c r="I537"/>
  <c r="H537"/>
  <c r="G537"/>
  <c r="F537"/>
  <c r="E537"/>
  <c r="D537"/>
  <c r="C537"/>
  <c r="B537"/>
  <c r="M536"/>
  <c r="L536"/>
  <c r="K536"/>
  <c r="J536"/>
  <c r="I536"/>
  <c r="H536"/>
  <c r="G536"/>
  <c r="F536"/>
  <c r="E536"/>
  <c r="D536"/>
  <c r="C536"/>
  <c r="B536"/>
  <c r="M535"/>
  <c r="L535"/>
  <c r="K535"/>
  <c r="I535"/>
  <c r="H535"/>
  <c r="G535"/>
  <c r="F535"/>
  <c r="E535"/>
  <c r="D535"/>
  <c r="C535"/>
  <c r="B535"/>
  <c r="M534"/>
  <c r="L534"/>
  <c r="K534"/>
  <c r="I534"/>
  <c r="H534"/>
  <c r="G534"/>
  <c r="F534"/>
  <c r="E534"/>
  <c r="D534"/>
  <c r="C534"/>
  <c r="B534"/>
  <c r="M533"/>
  <c r="L533"/>
  <c r="K533"/>
  <c r="J533"/>
  <c r="I533"/>
  <c r="H533"/>
  <c r="G533"/>
  <c r="F533"/>
  <c r="E533"/>
  <c r="D533"/>
  <c r="C533"/>
  <c r="B533"/>
  <c r="M532"/>
  <c r="L532"/>
  <c r="K532"/>
  <c r="I532"/>
  <c r="H532"/>
  <c r="G532"/>
  <c r="F532"/>
  <c r="E532"/>
  <c r="D532"/>
  <c r="C532"/>
  <c r="B532"/>
  <c r="M531"/>
  <c r="L531"/>
  <c r="K531"/>
  <c r="J531"/>
  <c r="I531"/>
  <c r="H531"/>
  <c r="G531"/>
  <c r="F531"/>
  <c r="E531"/>
  <c r="D531"/>
  <c r="C531"/>
  <c r="B531"/>
  <c r="M530"/>
  <c r="L530"/>
  <c r="K530"/>
  <c r="I530"/>
  <c r="H530"/>
  <c r="G530"/>
  <c r="F530"/>
  <c r="E530"/>
  <c r="D530"/>
  <c r="C530"/>
  <c r="B530"/>
  <c r="M529"/>
  <c r="L529"/>
  <c r="K529"/>
  <c r="I529"/>
  <c r="H529"/>
  <c r="G529"/>
  <c r="F529"/>
  <c r="E529"/>
  <c r="D529"/>
  <c r="C529"/>
  <c r="B529"/>
  <c r="M528"/>
  <c r="L528"/>
  <c r="K528"/>
  <c r="J528"/>
  <c r="I528"/>
  <c r="H528"/>
  <c r="G528"/>
  <c r="F528"/>
  <c r="E528"/>
  <c r="D528"/>
  <c r="C528"/>
  <c r="B528"/>
  <c r="M527"/>
  <c r="L527"/>
  <c r="K527"/>
  <c r="I527"/>
  <c r="H527"/>
  <c r="G527"/>
  <c r="F527"/>
  <c r="E527"/>
  <c r="D527"/>
  <c r="C527"/>
  <c r="B527"/>
  <c r="M526"/>
  <c r="L526"/>
  <c r="K526"/>
  <c r="I526"/>
  <c r="H526"/>
  <c r="G526"/>
  <c r="F526"/>
  <c r="E526"/>
  <c r="D526"/>
  <c r="C526"/>
  <c r="B526"/>
  <c r="M525"/>
  <c r="L525"/>
  <c r="K525"/>
  <c r="I525"/>
  <c r="H525"/>
  <c r="G525"/>
  <c r="F525"/>
  <c r="E525"/>
  <c r="D525"/>
  <c r="C525"/>
  <c r="B525"/>
  <c r="M524"/>
  <c r="L524"/>
  <c r="K524"/>
  <c r="I524"/>
  <c r="H524"/>
  <c r="G524"/>
  <c r="F524"/>
  <c r="E524"/>
  <c r="D524"/>
  <c r="C524"/>
  <c r="B524"/>
  <c r="M523"/>
  <c r="L523"/>
  <c r="K523"/>
  <c r="J523"/>
  <c r="I523"/>
  <c r="H523"/>
  <c r="G523"/>
  <c r="F523"/>
  <c r="E523"/>
  <c r="D523"/>
  <c r="C523"/>
  <c r="B523"/>
  <c r="M522"/>
  <c r="L522"/>
  <c r="K522"/>
  <c r="I522"/>
  <c r="H522"/>
  <c r="G522"/>
  <c r="F522"/>
  <c r="E522"/>
  <c r="D522"/>
  <c r="C522"/>
  <c r="B522"/>
  <c r="M521"/>
  <c r="L521"/>
  <c r="K521"/>
  <c r="J521"/>
  <c r="I521"/>
  <c r="H521"/>
  <c r="G521"/>
  <c r="F521"/>
  <c r="E521"/>
  <c r="D521"/>
  <c r="C521"/>
  <c r="B521"/>
  <c r="M520"/>
  <c r="L520"/>
  <c r="K520"/>
  <c r="J520"/>
  <c r="I520"/>
  <c r="H520"/>
  <c r="G520"/>
  <c r="F520"/>
  <c r="E520"/>
  <c r="D520"/>
  <c r="C520"/>
  <c r="B520"/>
  <c r="M519"/>
  <c r="L519"/>
  <c r="K519"/>
  <c r="J519"/>
  <c r="I519"/>
  <c r="H519"/>
  <c r="G519"/>
  <c r="F519"/>
  <c r="E519"/>
  <c r="D519"/>
  <c r="C519"/>
  <c r="B519"/>
  <c r="M518"/>
  <c r="L518"/>
  <c r="K518"/>
  <c r="I518"/>
  <c r="H518"/>
  <c r="G518"/>
  <c r="F518"/>
  <c r="E518"/>
  <c r="D518"/>
  <c r="C518"/>
  <c r="B518"/>
  <c r="M517"/>
  <c r="L517"/>
  <c r="K517"/>
  <c r="I517"/>
  <c r="H517"/>
  <c r="G517"/>
  <c r="F517"/>
  <c r="E517"/>
  <c r="D517"/>
  <c r="C517"/>
  <c r="B517"/>
  <c r="M516"/>
  <c r="L516"/>
  <c r="K516"/>
  <c r="I516"/>
  <c r="H516"/>
  <c r="G516"/>
  <c r="F516"/>
  <c r="E516"/>
  <c r="D516"/>
  <c r="C516"/>
  <c r="B516"/>
  <c r="M515"/>
  <c r="L515"/>
  <c r="K515"/>
  <c r="J515"/>
  <c r="I515"/>
  <c r="H515"/>
  <c r="G515"/>
  <c r="F515"/>
  <c r="E515"/>
  <c r="D515"/>
  <c r="C515"/>
  <c r="B515"/>
  <c r="M514"/>
  <c r="L514"/>
  <c r="K514"/>
  <c r="I514"/>
  <c r="H514"/>
  <c r="G514"/>
  <c r="F514"/>
  <c r="E514"/>
  <c r="D514"/>
  <c r="C514"/>
  <c r="B514"/>
  <c r="M513"/>
  <c r="L513"/>
  <c r="K513"/>
  <c r="I513"/>
  <c r="H513"/>
  <c r="G513"/>
  <c r="F513"/>
  <c r="E513"/>
  <c r="D513"/>
  <c r="C513"/>
  <c r="B513"/>
  <c r="M512"/>
  <c r="L512"/>
  <c r="K512"/>
  <c r="I512"/>
  <c r="H512"/>
  <c r="G512"/>
  <c r="F512"/>
  <c r="E512"/>
  <c r="D512"/>
  <c r="C512"/>
  <c r="B512"/>
  <c r="M511"/>
  <c r="L511"/>
  <c r="K511"/>
  <c r="I511"/>
  <c r="H511"/>
  <c r="G511"/>
  <c r="F511"/>
  <c r="E511"/>
  <c r="D511"/>
  <c r="C511"/>
  <c r="B511"/>
  <c r="M510"/>
  <c r="L510"/>
  <c r="K510"/>
  <c r="I510"/>
  <c r="H510"/>
  <c r="G510"/>
  <c r="F510"/>
  <c r="E510"/>
  <c r="D510"/>
  <c r="C510"/>
  <c r="B510"/>
  <c r="M509"/>
  <c r="L509"/>
  <c r="K509"/>
  <c r="I509"/>
  <c r="H509"/>
  <c r="G509"/>
  <c r="F509"/>
  <c r="E509"/>
  <c r="D509"/>
  <c r="C509"/>
  <c r="B509"/>
  <c r="M508"/>
  <c r="L508"/>
  <c r="K508"/>
  <c r="I508"/>
  <c r="H508"/>
  <c r="G508"/>
  <c r="F508"/>
  <c r="E508"/>
  <c r="D508"/>
  <c r="C508"/>
  <c r="B508"/>
  <c r="M507"/>
  <c r="L507"/>
  <c r="K507"/>
  <c r="J507"/>
  <c r="I507"/>
  <c r="H507"/>
  <c r="G507"/>
  <c r="F507"/>
  <c r="E507"/>
  <c r="D507"/>
  <c r="C507"/>
  <c r="B507"/>
  <c r="M506"/>
  <c r="L506"/>
  <c r="K506"/>
  <c r="I506"/>
  <c r="H506"/>
  <c r="G506"/>
  <c r="F506"/>
  <c r="E506"/>
  <c r="D506"/>
  <c r="C506"/>
  <c r="B506"/>
  <c r="M505"/>
  <c r="L505"/>
  <c r="K505"/>
  <c r="I505"/>
  <c r="H505"/>
  <c r="G505"/>
  <c r="F505"/>
  <c r="E505"/>
  <c r="D505"/>
  <c r="C505"/>
  <c r="B505"/>
  <c r="M504"/>
  <c r="L504"/>
  <c r="K504"/>
  <c r="I504"/>
  <c r="H504"/>
  <c r="G504"/>
  <c r="F504"/>
  <c r="E504"/>
  <c r="D504"/>
  <c r="C504"/>
  <c r="B504"/>
  <c r="M503"/>
  <c r="L503"/>
  <c r="K503"/>
  <c r="I503"/>
  <c r="H503"/>
  <c r="G503"/>
  <c r="F503"/>
  <c r="E503"/>
  <c r="D503"/>
  <c r="C503"/>
  <c r="B503"/>
  <c r="M502"/>
  <c r="L502"/>
  <c r="K502"/>
  <c r="I502"/>
  <c r="H502"/>
  <c r="G502"/>
  <c r="F502"/>
  <c r="E502"/>
  <c r="D502"/>
  <c r="C502"/>
  <c r="B502"/>
  <c r="M501"/>
  <c r="L501"/>
  <c r="K501"/>
  <c r="I501"/>
  <c r="H501"/>
  <c r="G501"/>
  <c r="F501"/>
  <c r="E501"/>
  <c r="D501"/>
  <c r="C501"/>
  <c r="B501"/>
  <c r="M500"/>
  <c r="L500"/>
  <c r="K500"/>
  <c r="I500"/>
  <c r="H500"/>
  <c r="G500"/>
  <c r="F500"/>
  <c r="E500"/>
  <c r="D500"/>
  <c r="C500"/>
  <c r="B500"/>
  <c r="M499"/>
  <c r="L499"/>
  <c r="K499"/>
  <c r="I499"/>
  <c r="H499"/>
  <c r="G499"/>
  <c r="F499"/>
  <c r="E499"/>
  <c r="D499"/>
  <c r="C499"/>
  <c r="B499"/>
  <c r="M498"/>
  <c r="L498"/>
  <c r="K498"/>
  <c r="I498"/>
  <c r="H498"/>
  <c r="G498"/>
  <c r="F498"/>
  <c r="E498"/>
  <c r="D498"/>
  <c r="C498"/>
  <c r="B498"/>
  <c r="M497"/>
  <c r="L497"/>
  <c r="K497"/>
  <c r="I497"/>
  <c r="H497"/>
  <c r="G497"/>
  <c r="F497"/>
  <c r="E497"/>
  <c r="D497"/>
  <c r="C497"/>
  <c r="B497"/>
  <c r="M496"/>
  <c r="L496"/>
  <c r="K496"/>
  <c r="I496"/>
  <c r="H496"/>
  <c r="G496"/>
  <c r="F496"/>
  <c r="E496"/>
  <c r="D496"/>
  <c r="C496"/>
  <c r="B496"/>
  <c r="M495"/>
  <c r="L495"/>
  <c r="K495"/>
  <c r="I495"/>
  <c r="H495"/>
  <c r="G495"/>
  <c r="F495"/>
  <c r="E495"/>
  <c r="D495"/>
  <c r="C495"/>
  <c r="B495"/>
  <c r="M494"/>
  <c r="L494"/>
  <c r="K494"/>
  <c r="I494"/>
  <c r="H494"/>
  <c r="G494"/>
  <c r="F494"/>
  <c r="E494"/>
  <c r="D494"/>
  <c r="C494"/>
  <c r="B494"/>
  <c r="M493"/>
  <c r="L493"/>
  <c r="K493"/>
  <c r="I493"/>
  <c r="H493"/>
  <c r="G493"/>
  <c r="F493"/>
  <c r="E493"/>
  <c r="D493"/>
  <c r="C493"/>
  <c r="B493"/>
  <c r="M492"/>
  <c r="L492"/>
  <c r="K492"/>
  <c r="I492"/>
  <c r="H492"/>
  <c r="G492"/>
  <c r="F492"/>
  <c r="E492"/>
  <c r="D492"/>
  <c r="C492"/>
  <c r="B492"/>
  <c r="M491"/>
  <c r="L491"/>
  <c r="K491"/>
  <c r="I491"/>
  <c r="H491"/>
  <c r="G491"/>
  <c r="F491"/>
  <c r="E491"/>
  <c r="D491"/>
  <c r="C491"/>
  <c r="B491"/>
  <c r="M490"/>
  <c r="L490"/>
  <c r="K490"/>
  <c r="I490"/>
  <c r="H490"/>
  <c r="G490"/>
  <c r="F490"/>
  <c r="E490"/>
  <c r="D490"/>
  <c r="C490"/>
  <c r="B490"/>
  <c r="M489"/>
  <c r="L489"/>
  <c r="K489"/>
  <c r="I489"/>
  <c r="H489"/>
  <c r="G489"/>
  <c r="F489"/>
  <c r="E489"/>
  <c r="D489"/>
  <c r="C489"/>
  <c r="B489"/>
  <c r="M488"/>
  <c r="L488"/>
  <c r="K488"/>
  <c r="I488"/>
  <c r="H488"/>
  <c r="G488"/>
  <c r="F488"/>
  <c r="E488"/>
  <c r="D488"/>
  <c r="C488"/>
  <c r="B488"/>
  <c r="M487"/>
  <c r="L487"/>
  <c r="K487"/>
  <c r="I487"/>
  <c r="H487"/>
  <c r="G487"/>
  <c r="F487"/>
  <c r="E487"/>
  <c r="D487"/>
  <c r="C487"/>
  <c r="B487"/>
  <c r="M486"/>
  <c r="L486"/>
  <c r="K486"/>
  <c r="I486"/>
  <c r="H486"/>
  <c r="G486"/>
  <c r="F486"/>
  <c r="E486"/>
  <c r="D486"/>
  <c r="C486"/>
  <c r="B486"/>
  <c r="M485"/>
  <c r="L485"/>
  <c r="K485"/>
  <c r="I485"/>
  <c r="H485"/>
  <c r="G485"/>
  <c r="F485"/>
  <c r="E485"/>
  <c r="D485"/>
  <c r="C485"/>
  <c r="B485"/>
  <c r="M484"/>
  <c r="L484"/>
  <c r="K484"/>
  <c r="I484"/>
  <c r="H484"/>
  <c r="G484"/>
  <c r="F484"/>
  <c r="E484"/>
  <c r="D484"/>
  <c r="C484"/>
  <c r="B484"/>
  <c r="M483"/>
  <c r="L483"/>
  <c r="K483"/>
  <c r="I483"/>
  <c r="H483"/>
  <c r="G483"/>
  <c r="F483"/>
  <c r="E483"/>
  <c r="D483"/>
  <c r="C483"/>
  <c r="B483"/>
  <c r="M482"/>
  <c r="L482"/>
  <c r="K482"/>
  <c r="I482"/>
  <c r="H482"/>
  <c r="G482"/>
  <c r="F482"/>
  <c r="E482"/>
  <c r="D482"/>
  <c r="C482"/>
  <c r="B482"/>
  <c r="M481"/>
  <c r="L481"/>
  <c r="K481"/>
  <c r="I481"/>
  <c r="H481"/>
  <c r="G481"/>
  <c r="F481"/>
  <c r="E481"/>
  <c r="D481"/>
  <c r="C481"/>
  <c r="B481"/>
  <c r="M480"/>
  <c r="L480"/>
  <c r="K480"/>
  <c r="I480"/>
  <c r="H480"/>
  <c r="G480"/>
  <c r="F480"/>
  <c r="E480"/>
  <c r="D480"/>
  <c r="C480"/>
  <c r="B480"/>
  <c r="M479"/>
  <c r="L479"/>
  <c r="K479"/>
  <c r="I479"/>
  <c r="H479"/>
  <c r="G479"/>
  <c r="F479"/>
  <c r="E479"/>
  <c r="D479"/>
  <c r="C479"/>
  <c r="B479"/>
  <c r="M478"/>
  <c r="L478"/>
  <c r="K478"/>
  <c r="I478"/>
  <c r="H478"/>
  <c r="G478"/>
  <c r="F478"/>
  <c r="E478"/>
  <c r="D478"/>
  <c r="C478"/>
  <c r="B478"/>
  <c r="M477"/>
  <c r="L477"/>
  <c r="K477"/>
  <c r="I477"/>
  <c r="H477"/>
  <c r="G477"/>
  <c r="F477"/>
  <c r="E477"/>
  <c r="D477"/>
  <c r="C477"/>
  <c r="B477"/>
  <c r="M476"/>
  <c r="L476"/>
  <c r="K476"/>
  <c r="I476"/>
  <c r="H476"/>
  <c r="G476"/>
  <c r="F476"/>
  <c r="E476"/>
  <c r="D476"/>
  <c r="C476"/>
  <c r="B476"/>
  <c r="M475"/>
  <c r="L475"/>
  <c r="K475"/>
  <c r="I475"/>
  <c r="H475"/>
  <c r="G475"/>
  <c r="F475"/>
  <c r="E475"/>
  <c r="D475"/>
  <c r="C475"/>
  <c r="B475"/>
  <c r="M474"/>
  <c r="L474"/>
  <c r="K474"/>
  <c r="I474"/>
  <c r="H474"/>
  <c r="G474"/>
  <c r="F474"/>
  <c r="E474"/>
  <c r="D474"/>
  <c r="C474"/>
  <c r="B474"/>
  <c r="M473"/>
  <c r="L473"/>
  <c r="K473"/>
  <c r="I473"/>
  <c r="H473"/>
  <c r="G473"/>
  <c r="F473"/>
  <c r="E473"/>
  <c r="D473"/>
  <c r="C473"/>
  <c r="B473"/>
  <c r="L472"/>
  <c r="K472"/>
  <c r="I472"/>
  <c r="H472"/>
  <c r="G472"/>
  <c r="F472"/>
  <c r="E472"/>
  <c r="D472"/>
  <c r="C472"/>
  <c r="B472"/>
  <c r="M471"/>
  <c r="L471"/>
  <c r="K471"/>
  <c r="I471"/>
  <c r="H471"/>
  <c r="G471"/>
  <c r="F471"/>
  <c r="E471"/>
  <c r="D471"/>
  <c r="C471"/>
  <c r="B471"/>
  <c r="M470"/>
  <c r="L470"/>
  <c r="K470"/>
  <c r="I470"/>
  <c r="H470"/>
  <c r="G470"/>
  <c r="F470"/>
  <c r="E470"/>
  <c r="D470"/>
  <c r="C470"/>
  <c r="B470"/>
  <c r="M469"/>
  <c r="L469"/>
  <c r="K469"/>
  <c r="I469"/>
  <c r="H469"/>
  <c r="G469"/>
  <c r="F469"/>
  <c r="E469"/>
  <c r="D469"/>
  <c r="C469"/>
  <c r="B469"/>
  <c r="M468"/>
  <c r="L468"/>
  <c r="K468"/>
  <c r="I468"/>
  <c r="H468"/>
  <c r="G468"/>
  <c r="F468"/>
  <c r="E468"/>
  <c r="D468"/>
  <c r="C468"/>
  <c r="B468"/>
  <c r="M467"/>
  <c r="L467"/>
  <c r="K467"/>
  <c r="I467"/>
  <c r="H467"/>
  <c r="G467"/>
  <c r="F467"/>
  <c r="E467"/>
  <c r="D467"/>
  <c r="C467"/>
  <c r="B467"/>
  <c r="M466"/>
  <c r="L466"/>
  <c r="K466"/>
  <c r="I466"/>
  <c r="H466"/>
  <c r="G466"/>
  <c r="F466"/>
  <c r="E466"/>
  <c r="D466"/>
  <c r="C466"/>
  <c r="B466"/>
  <c r="L465"/>
  <c r="K465"/>
  <c r="I465"/>
  <c r="H465"/>
  <c r="G465"/>
  <c r="F465"/>
  <c r="E465"/>
  <c r="D465"/>
  <c r="C465"/>
  <c r="B465"/>
  <c r="M464"/>
  <c r="L464"/>
  <c r="K464"/>
  <c r="I464"/>
  <c r="H464"/>
  <c r="G464"/>
  <c r="F464"/>
  <c r="E464"/>
  <c r="D464"/>
  <c r="C464"/>
  <c r="B464"/>
  <c r="M463"/>
  <c r="L463"/>
  <c r="K463"/>
  <c r="I463"/>
  <c r="H463"/>
  <c r="G463"/>
  <c r="F463"/>
  <c r="E463"/>
  <c r="D463"/>
  <c r="C463"/>
  <c r="B463"/>
  <c r="M462"/>
  <c r="L462"/>
  <c r="K462"/>
  <c r="I462"/>
  <c r="H462"/>
  <c r="G462"/>
  <c r="F462"/>
  <c r="E462"/>
  <c r="D462"/>
  <c r="C462"/>
  <c r="B462"/>
  <c r="M461"/>
  <c r="L461"/>
  <c r="K461"/>
  <c r="I461"/>
  <c r="H461"/>
  <c r="G461"/>
  <c r="F461"/>
  <c r="E461"/>
  <c r="D461"/>
  <c r="C461"/>
  <c r="B461"/>
  <c r="M460"/>
  <c r="L460"/>
  <c r="K460"/>
  <c r="I460"/>
  <c r="H460"/>
  <c r="G460"/>
  <c r="F460"/>
  <c r="E460"/>
  <c r="D460"/>
  <c r="C460"/>
  <c r="B460"/>
  <c r="M459"/>
  <c r="L459"/>
  <c r="K459"/>
  <c r="I459"/>
  <c r="H459"/>
  <c r="G459"/>
  <c r="F459"/>
  <c r="E459"/>
  <c r="D459"/>
  <c r="C459"/>
  <c r="B459"/>
  <c r="M458"/>
  <c r="L458"/>
  <c r="K458"/>
  <c r="I458"/>
  <c r="H458"/>
  <c r="G458"/>
  <c r="F458"/>
  <c r="E458"/>
  <c r="D458"/>
  <c r="C458"/>
  <c r="B458"/>
  <c r="M457"/>
  <c r="L457"/>
  <c r="K457"/>
  <c r="I457"/>
  <c r="H457"/>
  <c r="G457"/>
  <c r="F457"/>
  <c r="E457"/>
  <c r="D457"/>
  <c r="C457"/>
  <c r="B457"/>
  <c r="M456"/>
  <c r="L456"/>
  <c r="K456"/>
  <c r="I456"/>
  <c r="H456"/>
  <c r="G456"/>
  <c r="F456"/>
  <c r="E456"/>
  <c r="D456"/>
  <c r="C456"/>
  <c r="B456"/>
  <c r="M455"/>
  <c r="L455"/>
  <c r="K455"/>
  <c r="I455"/>
  <c r="H455"/>
  <c r="G455"/>
  <c r="F455"/>
  <c r="E455"/>
  <c r="D455"/>
  <c r="C455"/>
  <c r="B455"/>
  <c r="M454"/>
  <c r="L454"/>
  <c r="K454"/>
  <c r="I454"/>
  <c r="H454"/>
  <c r="G454"/>
  <c r="F454"/>
  <c r="E454"/>
  <c r="D454"/>
  <c r="C454"/>
  <c r="B454"/>
  <c r="M453"/>
  <c r="L453"/>
  <c r="K453"/>
  <c r="I453"/>
  <c r="H453"/>
  <c r="G453"/>
  <c r="F453"/>
  <c r="E453"/>
  <c r="D453"/>
  <c r="C453"/>
  <c r="B453"/>
  <c r="M452"/>
  <c r="L452"/>
  <c r="K452"/>
  <c r="I452"/>
  <c r="H452"/>
  <c r="G452"/>
  <c r="F452"/>
  <c r="E452"/>
  <c r="D452"/>
  <c r="C452"/>
  <c r="B452"/>
  <c r="M451"/>
  <c r="L451"/>
  <c r="K451"/>
  <c r="I451"/>
  <c r="H451"/>
  <c r="G451"/>
  <c r="F451"/>
  <c r="E451"/>
  <c r="D451"/>
  <c r="C451"/>
  <c r="B451"/>
  <c r="M450"/>
  <c r="L450"/>
  <c r="K450"/>
  <c r="I450"/>
  <c r="H450"/>
  <c r="G450"/>
  <c r="F450"/>
  <c r="E450"/>
  <c r="D450"/>
  <c r="C450"/>
  <c r="B450"/>
  <c r="M449"/>
  <c r="L449"/>
  <c r="K449"/>
  <c r="I449"/>
  <c r="H449"/>
  <c r="G449"/>
  <c r="F449"/>
  <c r="E449"/>
  <c r="D449"/>
  <c r="C449"/>
  <c r="B449"/>
  <c r="M448"/>
  <c r="L448"/>
  <c r="K448"/>
  <c r="I448"/>
  <c r="H448"/>
  <c r="G448"/>
  <c r="F448"/>
  <c r="E448"/>
  <c r="D448"/>
  <c r="C448"/>
  <c r="B448"/>
  <c r="M447"/>
  <c r="L447"/>
  <c r="K447"/>
  <c r="I447"/>
  <c r="H447"/>
  <c r="G447"/>
  <c r="F447"/>
  <c r="E447"/>
  <c r="D447"/>
  <c r="C447"/>
  <c r="B447"/>
  <c r="M446"/>
  <c r="L446"/>
  <c r="K446"/>
  <c r="I446"/>
  <c r="H446"/>
  <c r="G446"/>
  <c r="F446"/>
  <c r="E446"/>
  <c r="D446"/>
  <c r="C446"/>
  <c r="B446"/>
  <c r="M445"/>
  <c r="L445"/>
  <c r="K445"/>
  <c r="I445"/>
  <c r="H445"/>
  <c r="G445"/>
  <c r="F445"/>
  <c r="E445"/>
  <c r="D445"/>
  <c r="C445"/>
  <c r="B445"/>
  <c r="M444"/>
  <c r="L444"/>
  <c r="K444"/>
  <c r="I444"/>
  <c r="H444"/>
  <c r="G444"/>
  <c r="F444"/>
  <c r="E444"/>
  <c r="D444"/>
  <c r="C444"/>
  <c r="B444"/>
  <c r="M443"/>
  <c r="L443"/>
  <c r="K443"/>
  <c r="I443"/>
  <c r="H443"/>
  <c r="G443"/>
  <c r="F443"/>
  <c r="E443"/>
  <c r="D443"/>
  <c r="C443"/>
  <c r="B443"/>
  <c r="M442"/>
  <c r="L442"/>
  <c r="K442"/>
  <c r="I442"/>
  <c r="H442"/>
  <c r="G442"/>
  <c r="F442"/>
  <c r="E442"/>
  <c r="D442"/>
  <c r="C442"/>
  <c r="B442"/>
  <c r="M441"/>
  <c r="L441"/>
  <c r="K441"/>
  <c r="I441"/>
  <c r="H441"/>
  <c r="G441"/>
  <c r="F441"/>
  <c r="E441"/>
  <c r="D441"/>
  <c r="C441"/>
  <c r="B441"/>
  <c r="M440"/>
  <c r="L440"/>
  <c r="K440"/>
  <c r="I440"/>
  <c r="H440"/>
  <c r="G440"/>
  <c r="F440"/>
  <c r="E440"/>
  <c r="D440"/>
  <c r="C440"/>
  <c r="B440"/>
  <c r="M439"/>
  <c r="L439"/>
  <c r="K439"/>
  <c r="I439"/>
  <c r="H439"/>
  <c r="G439"/>
  <c r="F439"/>
  <c r="E439"/>
  <c r="D439"/>
  <c r="C439"/>
  <c r="B439"/>
  <c r="M438"/>
  <c r="L438"/>
  <c r="K438"/>
  <c r="I438"/>
  <c r="H438"/>
  <c r="G438"/>
  <c r="F438"/>
  <c r="E438"/>
  <c r="D438"/>
  <c r="C438"/>
  <c r="B438"/>
  <c r="M437"/>
  <c r="L437"/>
  <c r="K437"/>
  <c r="I437"/>
  <c r="H437"/>
  <c r="G437"/>
  <c r="F437"/>
  <c r="E437"/>
  <c r="D437"/>
  <c r="C437"/>
  <c r="B437"/>
  <c r="M436"/>
  <c r="L436"/>
  <c r="K436"/>
  <c r="I436"/>
  <c r="H436"/>
  <c r="G436"/>
  <c r="F436"/>
  <c r="E436"/>
  <c r="D436"/>
  <c r="C436"/>
  <c r="B436"/>
  <c r="M435"/>
  <c r="L435"/>
  <c r="K435"/>
  <c r="I435"/>
  <c r="H435"/>
  <c r="G435"/>
  <c r="F435"/>
  <c r="E435"/>
  <c r="D435"/>
  <c r="C435"/>
  <c r="B435"/>
  <c r="M434"/>
  <c r="L434"/>
  <c r="K434"/>
  <c r="I434"/>
  <c r="H434"/>
  <c r="G434"/>
  <c r="F434"/>
  <c r="E434"/>
  <c r="D434"/>
  <c r="C434"/>
  <c r="B434"/>
  <c r="M433"/>
  <c r="L433"/>
  <c r="K433"/>
  <c r="I433"/>
  <c r="H433"/>
  <c r="G433"/>
  <c r="F433"/>
  <c r="E433"/>
  <c r="D433"/>
  <c r="C433"/>
  <c r="B433"/>
  <c r="M432"/>
  <c r="L432"/>
  <c r="K432"/>
  <c r="I432"/>
  <c r="H432"/>
  <c r="G432"/>
  <c r="F432"/>
  <c r="E432"/>
  <c r="D432"/>
  <c r="C432"/>
  <c r="B432"/>
  <c r="M431"/>
  <c r="L431"/>
  <c r="K431"/>
  <c r="I431"/>
  <c r="H431"/>
  <c r="G431"/>
  <c r="F431"/>
  <c r="E431"/>
  <c r="D431"/>
  <c r="C431"/>
  <c r="B431"/>
  <c r="M430"/>
  <c r="L430"/>
  <c r="K430"/>
  <c r="I430"/>
  <c r="H430"/>
  <c r="G430"/>
  <c r="F430"/>
  <c r="E430"/>
  <c r="D430"/>
  <c r="C430"/>
  <c r="B430"/>
  <c r="M429"/>
  <c r="L429"/>
  <c r="K429"/>
  <c r="I429"/>
  <c r="H429"/>
  <c r="G429"/>
  <c r="F429"/>
  <c r="E429"/>
  <c r="D429"/>
  <c r="C429"/>
  <c r="B429"/>
  <c r="M428"/>
  <c r="L428"/>
  <c r="K428"/>
  <c r="I428"/>
  <c r="H428"/>
  <c r="G428"/>
  <c r="F428"/>
  <c r="E428"/>
  <c r="D428"/>
  <c r="C428"/>
  <c r="B428"/>
  <c r="M427"/>
  <c r="L427"/>
  <c r="K427"/>
  <c r="I427"/>
  <c r="H427"/>
  <c r="G427"/>
  <c r="F427"/>
  <c r="E427"/>
  <c r="D427"/>
  <c r="C427"/>
  <c r="B427"/>
  <c r="M426"/>
  <c r="L426"/>
  <c r="K426"/>
  <c r="I426"/>
  <c r="H426"/>
  <c r="G426"/>
  <c r="F426"/>
  <c r="E426"/>
  <c r="D426"/>
  <c r="C426"/>
  <c r="B426"/>
  <c r="M425"/>
  <c r="L425"/>
  <c r="K425"/>
  <c r="I425"/>
  <c r="H425"/>
  <c r="G425"/>
  <c r="F425"/>
  <c r="E425"/>
  <c r="D425"/>
  <c r="C425"/>
  <c r="B425"/>
  <c r="M424"/>
  <c r="L424"/>
  <c r="K424"/>
  <c r="I424"/>
  <c r="H424"/>
  <c r="G424"/>
  <c r="F424"/>
  <c r="E424"/>
  <c r="D424"/>
  <c r="C424"/>
  <c r="B424"/>
  <c r="M423"/>
  <c r="L423"/>
  <c r="K423"/>
  <c r="I423"/>
  <c r="H423"/>
  <c r="G423"/>
  <c r="F423"/>
  <c r="E423"/>
  <c r="D423"/>
  <c r="C423"/>
  <c r="B423"/>
  <c r="M422"/>
  <c r="L422"/>
  <c r="K422"/>
  <c r="I422"/>
  <c r="H422"/>
  <c r="G422"/>
  <c r="F422"/>
  <c r="E422"/>
  <c r="D422"/>
  <c r="C422"/>
  <c r="B422"/>
  <c r="M421"/>
  <c r="L421"/>
  <c r="K421"/>
  <c r="I421"/>
  <c r="H421"/>
  <c r="G421"/>
  <c r="F421"/>
  <c r="E421"/>
  <c r="D421"/>
  <c r="C421"/>
  <c r="B421"/>
  <c r="M420"/>
  <c r="L420"/>
  <c r="K420"/>
  <c r="J420"/>
  <c r="I420"/>
  <c r="H420"/>
  <c r="G420"/>
  <c r="F420"/>
  <c r="E420"/>
  <c r="D420"/>
  <c r="C420"/>
  <c r="B420"/>
  <c r="M419"/>
  <c r="L419"/>
  <c r="K419"/>
  <c r="I419"/>
  <c r="H419"/>
  <c r="G419"/>
  <c r="F419"/>
  <c r="E419"/>
  <c r="D419"/>
  <c r="C419"/>
  <c r="B419"/>
  <c r="M418"/>
  <c r="L418"/>
  <c r="K418"/>
  <c r="I418"/>
  <c r="H418"/>
  <c r="G418"/>
  <c r="F418"/>
  <c r="E418"/>
  <c r="D418"/>
  <c r="C418"/>
  <c r="B418"/>
  <c r="M417"/>
  <c r="L417"/>
  <c r="K417"/>
  <c r="I417"/>
  <c r="H417"/>
  <c r="G417"/>
  <c r="F417"/>
  <c r="E417"/>
  <c r="D417"/>
  <c r="C417"/>
  <c r="B417"/>
  <c r="M416"/>
  <c r="L416"/>
  <c r="K416"/>
  <c r="I416"/>
  <c r="H416"/>
  <c r="G416"/>
  <c r="F416"/>
  <c r="E416"/>
  <c r="D416"/>
  <c r="C416"/>
  <c r="B416"/>
  <c r="M415"/>
  <c r="L415"/>
  <c r="K415"/>
  <c r="I415"/>
  <c r="H415"/>
  <c r="G415"/>
  <c r="F415"/>
  <c r="E415"/>
  <c r="D415"/>
  <c r="C415"/>
  <c r="B415"/>
  <c r="M414"/>
  <c r="L414"/>
  <c r="K414"/>
  <c r="I414"/>
  <c r="H414"/>
  <c r="G414"/>
  <c r="F414"/>
  <c r="E414"/>
  <c r="D414"/>
  <c r="C414"/>
  <c r="B414"/>
  <c r="M413"/>
  <c r="L413"/>
  <c r="K413"/>
  <c r="I413"/>
  <c r="H413"/>
  <c r="G413"/>
  <c r="F413"/>
  <c r="E413"/>
  <c r="D413"/>
  <c r="C413"/>
  <c r="B413"/>
  <c r="M412"/>
  <c r="L412"/>
  <c r="K412"/>
  <c r="I412"/>
  <c r="H412"/>
  <c r="G412"/>
  <c r="F412"/>
  <c r="E412"/>
  <c r="D412"/>
  <c r="C412"/>
  <c r="B412"/>
  <c r="M411"/>
  <c r="L411"/>
  <c r="K411"/>
  <c r="I411"/>
  <c r="H411"/>
  <c r="G411"/>
  <c r="F411"/>
  <c r="E411"/>
  <c r="D411"/>
  <c r="C411"/>
  <c r="B411"/>
  <c r="M410"/>
  <c r="L410"/>
  <c r="K410"/>
  <c r="I410"/>
  <c r="H410"/>
  <c r="G410"/>
  <c r="F410"/>
  <c r="E410"/>
  <c r="D410"/>
  <c r="C410"/>
  <c r="B410"/>
  <c r="M409"/>
  <c r="L409"/>
  <c r="K409"/>
  <c r="I409"/>
  <c r="H409"/>
  <c r="G409"/>
  <c r="F409"/>
  <c r="E409"/>
  <c r="D409"/>
  <c r="C409"/>
  <c r="B409"/>
  <c r="M408"/>
  <c r="L408"/>
  <c r="K408"/>
  <c r="I408"/>
  <c r="H408"/>
  <c r="G408"/>
  <c r="F408"/>
  <c r="E408"/>
  <c r="D408"/>
  <c r="C408"/>
  <c r="B408"/>
  <c r="M407"/>
  <c r="L407"/>
  <c r="K407"/>
  <c r="I407"/>
  <c r="H407"/>
  <c r="G407"/>
  <c r="F407"/>
  <c r="E407"/>
  <c r="D407"/>
  <c r="C407"/>
  <c r="B407"/>
  <c r="M406"/>
  <c r="L406"/>
  <c r="K406"/>
  <c r="I406"/>
  <c r="H406"/>
  <c r="G406"/>
  <c r="F406"/>
  <c r="E406"/>
  <c r="D406"/>
  <c r="C406"/>
  <c r="B406"/>
  <c r="M405"/>
  <c r="L405"/>
  <c r="K405"/>
  <c r="I405"/>
  <c r="H405"/>
  <c r="G405"/>
  <c r="F405"/>
  <c r="E405"/>
  <c r="D405"/>
  <c r="C405"/>
  <c r="B405"/>
  <c r="M404"/>
  <c r="L404"/>
  <c r="K404"/>
  <c r="I404"/>
  <c r="H404"/>
  <c r="G404"/>
  <c r="F404"/>
  <c r="E404"/>
  <c r="D404"/>
  <c r="C404"/>
  <c r="B404"/>
  <c r="M403"/>
  <c r="L403"/>
  <c r="K403"/>
  <c r="I403"/>
  <c r="H403"/>
  <c r="G403"/>
  <c r="F403"/>
  <c r="E403"/>
  <c r="D403"/>
  <c r="C403"/>
  <c r="B403"/>
  <c r="M402"/>
  <c r="L402"/>
  <c r="K402"/>
  <c r="I402"/>
  <c r="H402"/>
  <c r="G402"/>
  <c r="F402"/>
  <c r="E402"/>
  <c r="D402"/>
  <c r="C402"/>
  <c r="B402"/>
  <c r="M401"/>
  <c r="L401"/>
  <c r="K401"/>
  <c r="I401"/>
  <c r="H401"/>
  <c r="G401"/>
  <c r="F401"/>
  <c r="E401"/>
  <c r="D401"/>
  <c r="C401"/>
  <c r="B401"/>
  <c r="M400"/>
  <c r="L400"/>
  <c r="K400"/>
  <c r="J400"/>
  <c r="I400"/>
  <c r="H400"/>
  <c r="G400"/>
  <c r="F400"/>
  <c r="E400"/>
  <c r="D400"/>
  <c r="C400"/>
  <c r="B400"/>
  <c r="M399"/>
  <c r="L399"/>
  <c r="K399"/>
  <c r="I399"/>
  <c r="H399"/>
  <c r="G399"/>
  <c r="F399"/>
  <c r="E399"/>
  <c r="D399"/>
  <c r="C399"/>
  <c r="B399"/>
  <c r="M398"/>
  <c r="L398"/>
  <c r="K398"/>
  <c r="I398"/>
  <c r="H398"/>
  <c r="G398"/>
  <c r="F398"/>
  <c r="E398"/>
  <c r="D398"/>
  <c r="C398"/>
  <c r="B398"/>
  <c r="M397"/>
  <c r="L397"/>
  <c r="K397"/>
  <c r="I397"/>
  <c r="H397"/>
  <c r="G397"/>
  <c r="F397"/>
  <c r="E397"/>
  <c r="D397"/>
  <c r="C397"/>
  <c r="B397"/>
  <c r="M396"/>
  <c r="L396"/>
  <c r="K396"/>
  <c r="I396"/>
  <c r="H396"/>
  <c r="G396"/>
  <c r="F396"/>
  <c r="E396"/>
  <c r="D396"/>
  <c r="C396"/>
  <c r="B396"/>
  <c r="M395"/>
  <c r="L395"/>
  <c r="K395"/>
  <c r="I395"/>
  <c r="H395"/>
  <c r="G395"/>
  <c r="F395"/>
  <c r="E395"/>
  <c r="D395"/>
  <c r="C395"/>
  <c r="B395"/>
  <c r="M394"/>
  <c r="L394"/>
  <c r="K394"/>
  <c r="I394"/>
  <c r="H394"/>
  <c r="G394"/>
  <c r="F394"/>
  <c r="E394"/>
  <c r="D394"/>
  <c r="C394"/>
  <c r="B394"/>
  <c r="M393"/>
  <c r="L393"/>
  <c r="K393"/>
  <c r="I393"/>
  <c r="H393"/>
  <c r="G393"/>
  <c r="F393"/>
  <c r="E393"/>
  <c r="D393"/>
  <c r="C393"/>
  <c r="B393"/>
  <c r="M392"/>
  <c r="L392"/>
  <c r="K392"/>
  <c r="I392"/>
  <c r="H392"/>
  <c r="G392"/>
  <c r="F392"/>
  <c r="E392"/>
  <c r="D392"/>
  <c r="C392"/>
  <c r="B392"/>
  <c r="M391"/>
  <c r="L391"/>
  <c r="K391"/>
  <c r="I391"/>
  <c r="H391"/>
  <c r="G391"/>
  <c r="F391"/>
  <c r="E391"/>
  <c r="D391"/>
  <c r="C391"/>
  <c r="B391"/>
  <c r="M390"/>
  <c r="L390"/>
  <c r="K390"/>
  <c r="I390"/>
  <c r="H390"/>
  <c r="G390"/>
  <c r="F390"/>
  <c r="E390"/>
  <c r="D390"/>
  <c r="C390"/>
  <c r="B390"/>
  <c r="M389"/>
  <c r="L389"/>
  <c r="K389"/>
  <c r="I389"/>
  <c r="H389"/>
  <c r="G389"/>
  <c r="F389"/>
  <c r="E389"/>
  <c r="D389"/>
  <c r="C389"/>
  <c r="B389"/>
  <c r="M388"/>
  <c r="L388"/>
  <c r="K388"/>
  <c r="I388"/>
  <c r="H388"/>
  <c r="G388"/>
  <c r="F388"/>
  <c r="E388"/>
  <c r="D388"/>
  <c r="C388"/>
  <c r="B388"/>
  <c r="M387"/>
  <c r="L387"/>
  <c r="K387"/>
  <c r="I387"/>
  <c r="H387"/>
  <c r="G387"/>
  <c r="F387"/>
  <c r="E387"/>
  <c r="D387"/>
  <c r="C387"/>
  <c r="B387"/>
  <c r="M386"/>
  <c r="L386"/>
  <c r="K386"/>
  <c r="I386"/>
  <c r="H386"/>
  <c r="G386"/>
  <c r="F386"/>
  <c r="E386"/>
  <c r="D386"/>
  <c r="C386"/>
  <c r="B386"/>
  <c r="M385"/>
  <c r="L385"/>
  <c r="K385"/>
  <c r="I385"/>
  <c r="H385"/>
  <c r="G385"/>
  <c r="F385"/>
  <c r="E385"/>
  <c r="D385"/>
  <c r="C385"/>
  <c r="B385"/>
  <c r="M384"/>
  <c r="L384"/>
  <c r="K384"/>
  <c r="I384"/>
  <c r="H384"/>
  <c r="G384"/>
  <c r="F384"/>
  <c r="E384"/>
  <c r="D384"/>
  <c r="C384"/>
  <c r="B384"/>
  <c r="M383"/>
  <c r="L383"/>
  <c r="K383"/>
  <c r="I383"/>
  <c r="H383"/>
  <c r="G383"/>
  <c r="F383"/>
  <c r="E383"/>
  <c r="D383"/>
  <c r="C383"/>
  <c r="B383"/>
  <c r="M382"/>
  <c r="L382"/>
  <c r="K382"/>
  <c r="I382"/>
  <c r="H382"/>
  <c r="G382"/>
  <c r="F382"/>
  <c r="E382"/>
  <c r="D382"/>
  <c r="C382"/>
  <c r="B382"/>
  <c r="M381"/>
  <c r="L381"/>
  <c r="K381"/>
  <c r="I381"/>
  <c r="H381"/>
  <c r="G381"/>
  <c r="F381"/>
  <c r="E381"/>
  <c r="D381"/>
  <c r="C381"/>
  <c r="B381"/>
  <c r="M380"/>
  <c r="L380"/>
  <c r="K380"/>
  <c r="I380"/>
  <c r="H380"/>
  <c r="G380"/>
  <c r="F380"/>
  <c r="E380"/>
  <c r="D380"/>
  <c r="C380"/>
  <c r="B380"/>
  <c r="M379"/>
  <c r="L379"/>
  <c r="K379"/>
  <c r="I379"/>
  <c r="H379"/>
  <c r="G379"/>
  <c r="F379"/>
  <c r="E379"/>
  <c r="D379"/>
  <c r="C379"/>
  <c r="B379"/>
  <c r="M378"/>
  <c r="L378"/>
  <c r="K378"/>
  <c r="J378"/>
  <c r="I378"/>
  <c r="H378"/>
  <c r="G378"/>
  <c r="F378"/>
  <c r="E378"/>
  <c r="D378"/>
  <c r="C378"/>
  <c r="B378"/>
  <c r="M377"/>
  <c r="L377"/>
  <c r="K377"/>
  <c r="I377"/>
  <c r="H377"/>
  <c r="G377"/>
  <c r="F377"/>
  <c r="E377"/>
  <c r="D377"/>
  <c r="C377"/>
  <c r="B377"/>
  <c r="M376"/>
  <c r="L376"/>
  <c r="K376"/>
  <c r="I376"/>
  <c r="H376"/>
  <c r="G376"/>
  <c r="F376"/>
  <c r="E376"/>
  <c r="D376"/>
  <c r="C376"/>
  <c r="B376"/>
  <c r="M375"/>
  <c r="L375"/>
  <c r="K375"/>
  <c r="I375"/>
  <c r="H375"/>
  <c r="G375"/>
  <c r="F375"/>
  <c r="E375"/>
  <c r="D375"/>
  <c r="C375"/>
  <c r="B375"/>
  <c r="M374"/>
  <c r="L374"/>
  <c r="K374"/>
  <c r="I374"/>
  <c r="H374"/>
  <c r="G374"/>
  <c r="F374"/>
  <c r="E374"/>
  <c r="D374"/>
  <c r="C374"/>
  <c r="B374"/>
  <c r="M373"/>
  <c r="L373"/>
  <c r="K373"/>
  <c r="I373"/>
  <c r="H373"/>
  <c r="G373"/>
  <c r="F373"/>
  <c r="E373"/>
  <c r="D373"/>
  <c r="C373"/>
  <c r="B373"/>
  <c r="M372"/>
  <c r="L372"/>
  <c r="K372"/>
  <c r="I372"/>
  <c r="H372"/>
  <c r="G372"/>
  <c r="F372"/>
  <c r="E372"/>
  <c r="D372"/>
  <c r="C372"/>
  <c r="B372"/>
  <c r="M371"/>
  <c r="L371"/>
  <c r="K371"/>
  <c r="I371"/>
  <c r="H371"/>
  <c r="G371"/>
  <c r="F371"/>
  <c r="E371"/>
  <c r="D371"/>
  <c r="C371"/>
  <c r="B371"/>
  <c r="M370"/>
  <c r="L370"/>
  <c r="K370"/>
  <c r="I370"/>
  <c r="H370"/>
  <c r="G370"/>
  <c r="F370"/>
  <c r="E370"/>
  <c r="D370"/>
  <c r="C370"/>
  <c r="B370"/>
  <c r="M369"/>
  <c r="L369"/>
  <c r="K369"/>
  <c r="J369"/>
  <c r="I369"/>
  <c r="H369"/>
  <c r="G369"/>
  <c r="F369"/>
  <c r="E369"/>
  <c r="D369"/>
  <c r="C369"/>
  <c r="B369"/>
  <c r="M368"/>
  <c r="L368"/>
  <c r="K368"/>
  <c r="I368"/>
  <c r="H368"/>
  <c r="G368"/>
  <c r="F368"/>
  <c r="E368"/>
  <c r="D368"/>
  <c r="C368"/>
  <c r="B368"/>
  <c r="M367"/>
  <c r="L367"/>
  <c r="K367"/>
  <c r="J367"/>
  <c r="I367"/>
  <c r="H367"/>
  <c r="G367"/>
  <c r="F367"/>
  <c r="E367"/>
  <c r="D367"/>
  <c r="C367"/>
  <c r="B367"/>
  <c r="M366"/>
  <c r="L366"/>
  <c r="K366"/>
  <c r="J366"/>
  <c r="I366"/>
  <c r="H366"/>
  <c r="G366"/>
  <c r="F366"/>
  <c r="E366"/>
  <c r="D366"/>
  <c r="C366"/>
  <c r="B366"/>
  <c r="M365"/>
  <c r="L365"/>
  <c r="K365"/>
  <c r="J365"/>
  <c r="I365"/>
  <c r="H365"/>
  <c r="G365"/>
  <c r="F365"/>
  <c r="E365"/>
  <c r="D365"/>
  <c r="C365"/>
  <c r="B365"/>
  <c r="M364"/>
  <c r="L364"/>
  <c r="K364"/>
  <c r="I364"/>
  <c r="H364"/>
  <c r="G364"/>
  <c r="F364"/>
  <c r="E364"/>
  <c r="D364"/>
  <c r="C364"/>
  <c r="B364"/>
  <c r="M363"/>
  <c r="L363"/>
  <c r="K363"/>
  <c r="J363"/>
  <c r="I363"/>
  <c r="H363"/>
  <c r="G363"/>
  <c r="F363"/>
  <c r="E363"/>
  <c r="D363"/>
  <c r="C363"/>
  <c r="B363"/>
  <c r="M362"/>
  <c r="L362"/>
  <c r="K362"/>
  <c r="I362"/>
  <c r="H362"/>
  <c r="G362"/>
  <c r="F362"/>
  <c r="E362"/>
  <c r="D362"/>
  <c r="C362"/>
  <c r="B362"/>
  <c r="M361"/>
  <c r="L361"/>
  <c r="K361"/>
  <c r="J361"/>
  <c r="I361"/>
  <c r="H361"/>
  <c r="G361"/>
  <c r="F361"/>
  <c r="E361"/>
  <c r="D361"/>
  <c r="C361"/>
  <c r="B361"/>
  <c r="M360"/>
  <c r="L360"/>
  <c r="K360"/>
  <c r="J360"/>
  <c r="I360"/>
  <c r="H360"/>
  <c r="G360"/>
  <c r="F360"/>
  <c r="E360"/>
  <c r="D360"/>
  <c r="C360"/>
  <c r="B360"/>
  <c r="M359"/>
  <c r="L359"/>
  <c r="K359"/>
  <c r="I359"/>
  <c r="H359"/>
  <c r="G359"/>
  <c r="F359"/>
  <c r="E359"/>
  <c r="D359"/>
  <c r="C359"/>
  <c r="B359"/>
  <c r="M358"/>
  <c r="L358"/>
  <c r="K358"/>
  <c r="I358"/>
  <c r="H358"/>
  <c r="G358"/>
  <c r="F358"/>
  <c r="E358"/>
  <c r="D358"/>
  <c r="C358"/>
  <c r="B358"/>
  <c r="M357"/>
  <c r="L357"/>
  <c r="K357"/>
  <c r="I357"/>
  <c r="H357"/>
  <c r="G357"/>
  <c r="F357"/>
  <c r="E357"/>
  <c r="D357"/>
  <c r="C357"/>
  <c r="B357"/>
  <c r="M356"/>
  <c r="L356"/>
  <c r="K356"/>
  <c r="I356"/>
  <c r="H356"/>
  <c r="G356"/>
  <c r="F356"/>
  <c r="E356"/>
  <c r="D356"/>
  <c r="C356"/>
  <c r="B356"/>
  <c r="M355"/>
  <c r="L355"/>
  <c r="K355"/>
  <c r="I355"/>
  <c r="H355"/>
  <c r="G355"/>
  <c r="F355"/>
  <c r="E355"/>
  <c r="D355"/>
  <c r="C355"/>
  <c r="B355"/>
  <c r="M354"/>
  <c r="L354"/>
  <c r="K354"/>
  <c r="I354"/>
  <c r="H354"/>
  <c r="G354"/>
  <c r="F354"/>
  <c r="E354"/>
  <c r="D354"/>
  <c r="C354"/>
  <c r="B354"/>
  <c r="M353"/>
  <c r="L353"/>
  <c r="K353"/>
  <c r="I353"/>
  <c r="H353"/>
  <c r="G353"/>
  <c r="F353"/>
  <c r="E353"/>
  <c r="D353"/>
  <c r="C353"/>
  <c r="B353"/>
  <c r="M352"/>
  <c r="L352"/>
  <c r="K352"/>
  <c r="I352"/>
  <c r="H352"/>
  <c r="G352"/>
  <c r="F352"/>
  <c r="E352"/>
  <c r="D352"/>
  <c r="C352"/>
  <c r="B352"/>
  <c r="M351"/>
  <c r="L351"/>
  <c r="K351"/>
  <c r="I351"/>
  <c r="H351"/>
  <c r="G351"/>
  <c r="F351"/>
  <c r="E351"/>
  <c r="D351"/>
  <c r="C351"/>
  <c r="B351"/>
  <c r="M350"/>
  <c r="L350"/>
  <c r="K350"/>
  <c r="J350"/>
  <c r="I350"/>
  <c r="H350"/>
  <c r="G350"/>
  <c r="F350"/>
  <c r="E350"/>
  <c r="D350"/>
  <c r="C350"/>
  <c r="B350"/>
  <c r="M349"/>
  <c r="L349"/>
  <c r="K349"/>
  <c r="I349"/>
  <c r="H349"/>
  <c r="G349"/>
  <c r="F349"/>
  <c r="E349"/>
  <c r="D349"/>
  <c r="C349"/>
  <c r="B349"/>
  <c r="M348"/>
  <c r="L348"/>
  <c r="K348"/>
  <c r="I348"/>
  <c r="H348"/>
  <c r="G348"/>
  <c r="F348"/>
  <c r="E348"/>
  <c r="D348"/>
  <c r="C348"/>
  <c r="B348"/>
  <c r="M347"/>
  <c r="L347"/>
  <c r="K347"/>
  <c r="I347"/>
  <c r="H347"/>
  <c r="G347"/>
  <c r="F347"/>
  <c r="E347"/>
  <c r="D347"/>
  <c r="C347"/>
  <c r="B347"/>
  <c r="M346"/>
  <c r="L346"/>
  <c r="K346"/>
  <c r="I346"/>
  <c r="H346"/>
  <c r="G346"/>
  <c r="F346"/>
  <c r="E346"/>
  <c r="D346"/>
  <c r="C346"/>
  <c r="B346"/>
  <c r="M345"/>
  <c r="L345"/>
  <c r="K345"/>
  <c r="I345"/>
  <c r="H345"/>
  <c r="G345"/>
  <c r="F345"/>
  <c r="E345"/>
  <c r="D345"/>
  <c r="C345"/>
  <c r="B345"/>
  <c r="M344"/>
  <c r="L344"/>
  <c r="K344"/>
  <c r="J344"/>
  <c r="I344"/>
  <c r="H344"/>
  <c r="G344"/>
  <c r="F344"/>
  <c r="E344"/>
  <c r="D344"/>
  <c r="C344"/>
  <c r="B344"/>
  <c r="M343"/>
  <c r="L343"/>
  <c r="K343"/>
  <c r="I343"/>
  <c r="H343"/>
  <c r="G343"/>
  <c r="F343"/>
  <c r="E343"/>
  <c r="D343"/>
  <c r="C343"/>
  <c r="B343"/>
  <c r="M342"/>
  <c r="L342"/>
  <c r="K342"/>
  <c r="I342"/>
  <c r="H342"/>
  <c r="G342"/>
  <c r="F342"/>
  <c r="E342"/>
  <c r="D342"/>
  <c r="C342"/>
  <c r="B342"/>
  <c r="M341"/>
  <c r="L341"/>
  <c r="K341"/>
  <c r="I341"/>
  <c r="H341"/>
  <c r="G341"/>
  <c r="F341"/>
  <c r="E341"/>
  <c r="D341"/>
  <c r="C341"/>
  <c r="B341"/>
  <c r="M340"/>
  <c r="L340"/>
  <c r="K340"/>
  <c r="J340"/>
  <c r="I340"/>
  <c r="H340"/>
  <c r="G340"/>
  <c r="F340"/>
  <c r="E340"/>
  <c r="D340"/>
  <c r="C340"/>
  <c r="B340"/>
  <c r="M339"/>
  <c r="L339"/>
  <c r="K339"/>
  <c r="J339"/>
  <c r="I339"/>
  <c r="H339"/>
  <c r="G339"/>
  <c r="F339"/>
  <c r="E339"/>
  <c r="D339"/>
  <c r="C339"/>
  <c r="B339"/>
  <c r="M338"/>
  <c r="L338"/>
  <c r="K338"/>
  <c r="J338"/>
  <c r="I338"/>
  <c r="H338"/>
  <c r="G338"/>
  <c r="F338"/>
  <c r="E338"/>
  <c r="D338"/>
  <c r="C338"/>
  <c r="B338"/>
  <c r="M337"/>
  <c r="L337"/>
  <c r="K337"/>
  <c r="I337"/>
  <c r="H337"/>
  <c r="G337"/>
  <c r="F337"/>
  <c r="E337"/>
  <c r="D337"/>
  <c r="C337"/>
  <c r="B337"/>
  <c r="M336"/>
  <c r="L336"/>
  <c r="K336"/>
  <c r="I336"/>
  <c r="H336"/>
  <c r="G336"/>
  <c r="F336"/>
  <c r="E336"/>
  <c r="D336"/>
  <c r="C336"/>
  <c r="B336"/>
  <c r="M335"/>
  <c r="L335"/>
  <c r="K335"/>
  <c r="I335"/>
  <c r="H335"/>
  <c r="G335"/>
  <c r="F335"/>
  <c r="E335"/>
  <c r="D335"/>
  <c r="C335"/>
  <c r="B335"/>
  <c r="M334"/>
  <c r="L334"/>
  <c r="K334"/>
  <c r="I334"/>
  <c r="H334"/>
  <c r="G334"/>
  <c r="F334"/>
  <c r="E334"/>
  <c r="D334"/>
  <c r="C334"/>
  <c r="B334"/>
  <c r="M333"/>
  <c r="L333"/>
  <c r="K333"/>
  <c r="I333"/>
  <c r="H333"/>
  <c r="G333"/>
  <c r="F333"/>
  <c r="E333"/>
  <c r="D333"/>
  <c r="C333"/>
  <c r="B333"/>
  <c r="M332"/>
  <c r="L332"/>
  <c r="K332"/>
  <c r="J332"/>
  <c r="I332"/>
  <c r="H332"/>
  <c r="G332"/>
  <c r="F332"/>
  <c r="E332"/>
  <c r="D332"/>
  <c r="C332"/>
  <c r="B332"/>
  <c r="M331"/>
  <c r="L331"/>
  <c r="K331"/>
  <c r="J331"/>
  <c r="I331"/>
  <c r="H331"/>
  <c r="G331"/>
  <c r="F331"/>
  <c r="E331"/>
  <c r="D331"/>
  <c r="C331"/>
  <c r="B331"/>
  <c r="M330"/>
  <c r="L330"/>
  <c r="K330"/>
  <c r="I330"/>
  <c r="H330"/>
  <c r="G330"/>
  <c r="F330"/>
  <c r="E330"/>
  <c r="D330"/>
  <c r="C330"/>
  <c r="B330"/>
  <c r="M329"/>
  <c r="L329"/>
  <c r="K329"/>
  <c r="I329"/>
  <c r="H329"/>
  <c r="G329"/>
  <c r="F329"/>
  <c r="E329"/>
  <c r="D329"/>
  <c r="C329"/>
  <c r="B329"/>
  <c r="M328"/>
  <c r="L328"/>
  <c r="K328"/>
  <c r="I328"/>
  <c r="H328"/>
  <c r="G328"/>
  <c r="F328"/>
  <c r="E328"/>
  <c r="D328"/>
  <c r="C328"/>
  <c r="B328"/>
  <c r="M327"/>
  <c r="L327"/>
  <c r="K327"/>
  <c r="I327"/>
  <c r="H327"/>
  <c r="G327"/>
  <c r="F327"/>
  <c r="E327"/>
  <c r="D327"/>
  <c r="C327"/>
  <c r="B327"/>
  <c r="M326"/>
  <c r="L326"/>
  <c r="K326"/>
  <c r="I326"/>
  <c r="H326"/>
  <c r="G326"/>
  <c r="F326"/>
  <c r="E326"/>
  <c r="D326"/>
  <c r="C326"/>
  <c r="B326"/>
  <c r="M325"/>
  <c r="L325"/>
  <c r="K325"/>
  <c r="J325"/>
  <c r="I325"/>
  <c r="H325"/>
  <c r="G325"/>
  <c r="F325"/>
  <c r="E325"/>
  <c r="D325"/>
  <c r="C325"/>
  <c r="B325"/>
  <c r="M324"/>
  <c r="L324"/>
  <c r="K324"/>
  <c r="J324"/>
  <c r="I324"/>
  <c r="H324"/>
  <c r="G324"/>
  <c r="F324"/>
  <c r="E324"/>
  <c r="D324"/>
  <c r="C324"/>
  <c r="B324"/>
  <c r="M323"/>
  <c r="L323"/>
  <c r="K323"/>
  <c r="I323"/>
  <c r="H323"/>
  <c r="G323"/>
  <c r="F323"/>
  <c r="E323"/>
  <c r="D323"/>
  <c r="C323"/>
  <c r="B323"/>
  <c r="M322"/>
  <c r="L322"/>
  <c r="K322"/>
  <c r="I322"/>
  <c r="H322"/>
  <c r="G322"/>
  <c r="F322"/>
  <c r="E322"/>
  <c r="D322"/>
  <c r="C322"/>
  <c r="B322"/>
  <c r="M321"/>
  <c r="L321"/>
  <c r="K321"/>
  <c r="I321"/>
  <c r="H321"/>
  <c r="G321"/>
  <c r="F321"/>
  <c r="E321"/>
  <c r="D321"/>
  <c r="C321"/>
  <c r="B321"/>
  <c r="M320"/>
  <c r="L320"/>
  <c r="K320"/>
  <c r="I320"/>
  <c r="H320"/>
  <c r="G320"/>
  <c r="F320"/>
  <c r="E320"/>
  <c r="D320"/>
  <c r="C320"/>
  <c r="B320"/>
  <c r="M319"/>
  <c r="L319"/>
  <c r="K319"/>
  <c r="I319"/>
  <c r="H319"/>
  <c r="G319"/>
  <c r="F319"/>
  <c r="E319"/>
  <c r="D319"/>
  <c r="C319"/>
  <c r="B319"/>
  <c r="M318"/>
  <c r="L318"/>
  <c r="K318"/>
  <c r="I318"/>
  <c r="H318"/>
  <c r="G318"/>
  <c r="F318"/>
  <c r="E318"/>
  <c r="D318"/>
  <c r="C318"/>
  <c r="B318"/>
  <c r="M317"/>
  <c r="L317"/>
  <c r="K317"/>
  <c r="J317"/>
  <c r="I317"/>
  <c r="H317"/>
  <c r="G317"/>
  <c r="F317"/>
  <c r="E317"/>
  <c r="D317"/>
  <c r="C317"/>
  <c r="B317"/>
  <c r="M316"/>
  <c r="L316"/>
  <c r="K316"/>
  <c r="I316"/>
  <c r="H316"/>
  <c r="G316"/>
  <c r="F316"/>
  <c r="E316"/>
  <c r="D316"/>
  <c r="C316"/>
  <c r="B316"/>
  <c r="M315"/>
  <c r="L315"/>
  <c r="K315"/>
  <c r="I315"/>
  <c r="H315"/>
  <c r="G315"/>
  <c r="F315"/>
  <c r="E315"/>
  <c r="D315"/>
  <c r="C315"/>
  <c r="B315"/>
  <c r="M314"/>
  <c r="L314"/>
  <c r="K314"/>
  <c r="I314"/>
  <c r="H314"/>
  <c r="G314"/>
  <c r="F314"/>
  <c r="E314"/>
  <c r="D314"/>
  <c r="C314"/>
  <c r="B314"/>
  <c r="M313"/>
  <c r="L313"/>
  <c r="K313"/>
  <c r="I313"/>
  <c r="H313"/>
  <c r="G313"/>
  <c r="F313"/>
  <c r="E313"/>
  <c r="D313"/>
  <c r="C313"/>
  <c r="B313"/>
  <c r="M312"/>
  <c r="L312"/>
  <c r="K312"/>
  <c r="I312"/>
  <c r="H312"/>
  <c r="G312"/>
  <c r="F312"/>
  <c r="E312"/>
  <c r="D312"/>
  <c r="C312"/>
  <c r="B312"/>
  <c r="M311"/>
  <c r="L311"/>
  <c r="K311"/>
  <c r="I311"/>
  <c r="H311"/>
  <c r="G311"/>
  <c r="F311"/>
  <c r="E311"/>
  <c r="D311"/>
  <c r="C311"/>
  <c r="B311"/>
  <c r="M310"/>
  <c r="L310"/>
  <c r="K310"/>
  <c r="I310"/>
  <c r="H310"/>
  <c r="G310"/>
  <c r="F310"/>
  <c r="E310"/>
  <c r="D310"/>
  <c r="C310"/>
  <c r="B310"/>
  <c r="M309"/>
  <c r="L309"/>
  <c r="K309"/>
  <c r="J309"/>
  <c r="I309"/>
  <c r="H309"/>
  <c r="G309"/>
  <c r="F309"/>
  <c r="E309"/>
  <c r="D309"/>
  <c r="C309"/>
  <c r="B309"/>
  <c r="M308"/>
  <c r="L308"/>
  <c r="K308"/>
  <c r="J308"/>
  <c r="I308"/>
  <c r="H308"/>
  <c r="G308"/>
  <c r="F308"/>
  <c r="E308"/>
  <c r="D308"/>
  <c r="C308"/>
  <c r="B308"/>
  <c r="M307"/>
  <c r="L307"/>
  <c r="K307"/>
  <c r="J307"/>
  <c r="I307"/>
  <c r="H307"/>
  <c r="G307"/>
  <c r="F307"/>
  <c r="E307"/>
  <c r="D307"/>
  <c r="C307"/>
  <c r="B307"/>
  <c r="M306"/>
  <c r="L306"/>
  <c r="K306"/>
  <c r="I306"/>
  <c r="H306"/>
  <c r="G306"/>
  <c r="F306"/>
  <c r="E306"/>
  <c r="D306"/>
  <c r="C306"/>
  <c r="B306"/>
  <c r="M305"/>
  <c r="L305"/>
  <c r="K305"/>
  <c r="I305"/>
  <c r="H305"/>
  <c r="G305"/>
  <c r="F305"/>
  <c r="E305"/>
  <c r="D305"/>
  <c r="C305"/>
  <c r="B305"/>
  <c r="M304"/>
  <c r="L304"/>
  <c r="K304"/>
  <c r="I304"/>
  <c r="H304"/>
  <c r="G304"/>
  <c r="F304"/>
  <c r="E304"/>
  <c r="D304"/>
  <c r="C304"/>
  <c r="B304"/>
  <c r="M303"/>
  <c r="L303"/>
  <c r="K303"/>
  <c r="I303"/>
  <c r="H303"/>
  <c r="G303"/>
  <c r="F303"/>
  <c r="E303"/>
  <c r="D303"/>
  <c r="C303"/>
  <c r="B303"/>
  <c r="M302"/>
  <c r="L302"/>
  <c r="K302"/>
  <c r="I302"/>
  <c r="H302"/>
  <c r="G302"/>
  <c r="F302"/>
  <c r="E302"/>
  <c r="D302"/>
  <c r="C302"/>
  <c r="B302"/>
  <c r="M301"/>
  <c r="L301"/>
  <c r="K301"/>
  <c r="I301"/>
  <c r="H301"/>
  <c r="G301"/>
  <c r="F301"/>
  <c r="E301"/>
  <c r="D301"/>
  <c r="C301"/>
  <c r="B301"/>
  <c r="M300"/>
  <c r="L300"/>
  <c r="K300"/>
  <c r="I300"/>
  <c r="H300"/>
  <c r="G300"/>
  <c r="F300"/>
  <c r="E300"/>
  <c r="D300"/>
  <c r="C300"/>
  <c r="B300"/>
  <c r="M299"/>
  <c r="L299"/>
  <c r="K299"/>
  <c r="I299"/>
  <c r="H299"/>
  <c r="G299"/>
  <c r="F299"/>
  <c r="E299"/>
  <c r="D299"/>
  <c r="C299"/>
  <c r="B299"/>
  <c r="M298"/>
  <c r="L298"/>
  <c r="K298"/>
  <c r="I298"/>
  <c r="H298"/>
  <c r="G298"/>
  <c r="F298"/>
  <c r="E298"/>
  <c r="D298"/>
  <c r="C298"/>
  <c r="B298"/>
  <c r="M297"/>
  <c r="L297"/>
  <c r="K297"/>
  <c r="I297"/>
  <c r="H297"/>
  <c r="G297"/>
  <c r="F297"/>
  <c r="E297"/>
  <c r="D297"/>
  <c r="C297"/>
  <c r="B297"/>
  <c r="M296"/>
  <c r="L296"/>
  <c r="K296"/>
  <c r="I296"/>
  <c r="H296"/>
  <c r="G296"/>
  <c r="F296"/>
  <c r="E296"/>
  <c r="D296"/>
  <c r="C296"/>
  <c r="B296"/>
  <c r="M295"/>
  <c r="L295"/>
  <c r="K295"/>
  <c r="I295"/>
  <c r="H295"/>
  <c r="G295"/>
  <c r="F295"/>
  <c r="E295"/>
  <c r="D295"/>
  <c r="C295"/>
  <c r="B295"/>
  <c r="M294"/>
  <c r="L294"/>
  <c r="K294"/>
  <c r="J294"/>
  <c r="I294"/>
  <c r="H294"/>
  <c r="G294"/>
  <c r="F294"/>
  <c r="E294"/>
  <c r="D294"/>
  <c r="C294"/>
  <c r="B294"/>
  <c r="M293"/>
  <c r="L293"/>
  <c r="K293"/>
  <c r="I293"/>
  <c r="H293"/>
  <c r="G293"/>
  <c r="F293"/>
  <c r="E293"/>
  <c r="D293"/>
  <c r="C293"/>
  <c r="B293"/>
  <c r="M292"/>
  <c r="L292"/>
  <c r="K292"/>
  <c r="I292"/>
  <c r="H292"/>
  <c r="G292"/>
  <c r="F292"/>
  <c r="E292"/>
  <c r="D292"/>
  <c r="C292"/>
  <c r="B292"/>
  <c r="M291"/>
  <c r="L291"/>
  <c r="K291"/>
  <c r="I291"/>
  <c r="H291"/>
  <c r="G291"/>
  <c r="F291"/>
  <c r="E291"/>
  <c r="D291"/>
  <c r="C291"/>
  <c r="B291"/>
  <c r="M290"/>
  <c r="L290"/>
  <c r="K290"/>
  <c r="J290"/>
  <c r="I290"/>
  <c r="H290"/>
  <c r="G290"/>
  <c r="F290"/>
  <c r="E290"/>
  <c r="D290"/>
  <c r="C290"/>
  <c r="B290"/>
  <c r="M289"/>
  <c r="L289"/>
  <c r="K289"/>
  <c r="I289"/>
  <c r="H289"/>
  <c r="G289"/>
  <c r="F289"/>
  <c r="E289"/>
  <c r="D289"/>
  <c r="C289"/>
  <c r="B289"/>
  <c r="M288"/>
  <c r="L288"/>
  <c r="K288"/>
  <c r="I288"/>
  <c r="H288"/>
  <c r="G288"/>
  <c r="F288"/>
  <c r="E288"/>
  <c r="D288"/>
  <c r="C288"/>
  <c r="B288"/>
  <c r="M287"/>
  <c r="L287"/>
  <c r="K287"/>
  <c r="I287"/>
  <c r="H287"/>
  <c r="G287"/>
  <c r="F287"/>
  <c r="E287"/>
  <c r="D287"/>
  <c r="C287"/>
  <c r="B287"/>
  <c r="M286"/>
  <c r="L286"/>
  <c r="K286"/>
  <c r="I286"/>
  <c r="H286"/>
  <c r="G286"/>
  <c r="F286"/>
  <c r="E286"/>
  <c r="D286"/>
  <c r="C286"/>
  <c r="B286"/>
  <c r="M285"/>
  <c r="L285"/>
  <c r="K285"/>
  <c r="I285"/>
  <c r="H285"/>
  <c r="G285"/>
  <c r="F285"/>
  <c r="E285"/>
  <c r="D285"/>
  <c r="C285"/>
  <c r="B285"/>
  <c r="M284"/>
  <c r="L284"/>
  <c r="K284"/>
  <c r="I284"/>
  <c r="H284"/>
  <c r="G284"/>
  <c r="F284"/>
  <c r="E284"/>
  <c r="D284"/>
  <c r="C284"/>
  <c r="B284"/>
  <c r="M283"/>
  <c r="L283"/>
  <c r="K283"/>
  <c r="I283"/>
  <c r="H283"/>
  <c r="G283"/>
  <c r="F283"/>
  <c r="E283"/>
  <c r="D283"/>
  <c r="C283"/>
  <c r="B283"/>
  <c r="M282"/>
  <c r="L282"/>
  <c r="K282"/>
  <c r="I282"/>
  <c r="H282"/>
  <c r="G282"/>
  <c r="F282"/>
  <c r="E282"/>
  <c r="D282"/>
  <c r="C282"/>
  <c r="B282"/>
  <c r="M281"/>
  <c r="L281"/>
  <c r="K281"/>
  <c r="I281"/>
  <c r="H281"/>
  <c r="G281"/>
  <c r="F281"/>
  <c r="E281"/>
  <c r="D281"/>
  <c r="C281"/>
  <c r="B281"/>
  <c r="L280"/>
  <c r="K280"/>
  <c r="I280"/>
  <c r="H280"/>
  <c r="G280"/>
  <c r="F280"/>
  <c r="E280"/>
  <c r="D280"/>
  <c r="C280"/>
  <c r="B280"/>
  <c r="L279"/>
  <c r="K279"/>
  <c r="I279"/>
  <c r="H279"/>
  <c r="G279"/>
  <c r="F279"/>
  <c r="E279"/>
  <c r="D279"/>
  <c r="C279"/>
  <c r="B279"/>
  <c r="M278"/>
  <c r="L278"/>
  <c r="K278"/>
  <c r="I278"/>
  <c r="H278"/>
  <c r="G278"/>
  <c r="F278"/>
  <c r="E278"/>
  <c r="D278"/>
  <c r="C278"/>
  <c r="B278"/>
  <c r="M277"/>
  <c r="L277"/>
  <c r="K277"/>
  <c r="I277"/>
  <c r="H277"/>
  <c r="G277"/>
  <c r="F277"/>
  <c r="E277"/>
  <c r="D277"/>
  <c r="C277"/>
  <c r="B277"/>
  <c r="M276"/>
  <c r="L276"/>
  <c r="K276"/>
  <c r="I276"/>
  <c r="H276"/>
  <c r="G276"/>
  <c r="F276"/>
  <c r="E276"/>
  <c r="D276"/>
  <c r="C276"/>
  <c r="B276"/>
  <c r="M275"/>
  <c r="L275"/>
  <c r="K275"/>
  <c r="I275"/>
  <c r="H275"/>
  <c r="G275"/>
  <c r="F275"/>
  <c r="E275"/>
  <c r="D275"/>
  <c r="C275"/>
  <c r="B275"/>
  <c r="M274"/>
  <c r="L274"/>
  <c r="K274"/>
  <c r="I274"/>
  <c r="H274"/>
  <c r="G274"/>
  <c r="F274"/>
  <c r="E274"/>
  <c r="D274"/>
  <c r="C274"/>
  <c r="B274"/>
  <c r="M273"/>
  <c r="L273"/>
  <c r="K273"/>
  <c r="I273"/>
  <c r="H273"/>
  <c r="G273"/>
  <c r="F273"/>
  <c r="E273"/>
  <c r="D273"/>
  <c r="C273"/>
  <c r="B273"/>
  <c r="M272"/>
  <c r="L272"/>
  <c r="K272"/>
  <c r="I272"/>
  <c r="H272"/>
  <c r="G272"/>
  <c r="F272"/>
  <c r="E272"/>
  <c r="D272"/>
  <c r="C272"/>
  <c r="B272"/>
  <c r="M271"/>
  <c r="L271"/>
  <c r="K271"/>
  <c r="I271"/>
  <c r="H271"/>
  <c r="G271"/>
  <c r="F271"/>
  <c r="E271"/>
  <c r="D271"/>
  <c r="C271"/>
  <c r="B271"/>
  <c r="M270"/>
  <c r="L270"/>
  <c r="K270"/>
  <c r="I270"/>
  <c r="H270"/>
  <c r="G270"/>
  <c r="F270"/>
  <c r="E270"/>
  <c r="D270"/>
  <c r="C270"/>
  <c r="B270"/>
  <c r="M269"/>
  <c r="L269"/>
  <c r="K269"/>
  <c r="I269"/>
  <c r="H269"/>
  <c r="G269"/>
  <c r="F269"/>
  <c r="E269"/>
  <c r="D269"/>
  <c r="C269"/>
  <c r="B269"/>
  <c r="L268"/>
  <c r="K268"/>
  <c r="I268"/>
  <c r="H268"/>
  <c r="G268"/>
  <c r="F268"/>
  <c r="E268"/>
  <c r="D268"/>
  <c r="C268"/>
  <c r="B268"/>
  <c r="M267"/>
  <c r="L267"/>
  <c r="K267"/>
  <c r="I267"/>
  <c r="H267"/>
  <c r="G267"/>
  <c r="F267"/>
  <c r="E267"/>
  <c r="D267"/>
  <c r="C267"/>
  <c r="B267"/>
  <c r="M266"/>
  <c r="L266"/>
  <c r="K266"/>
  <c r="I266"/>
  <c r="H266"/>
  <c r="G266"/>
  <c r="F266"/>
  <c r="E266"/>
  <c r="D266"/>
  <c r="C266"/>
  <c r="B266"/>
  <c r="M265"/>
  <c r="L265"/>
  <c r="K265"/>
  <c r="I265"/>
  <c r="H265"/>
  <c r="G265"/>
  <c r="F265"/>
  <c r="E265"/>
  <c r="D265"/>
  <c r="C265"/>
  <c r="B265"/>
  <c r="M264"/>
  <c r="L264"/>
  <c r="K264"/>
  <c r="I264"/>
  <c r="H264"/>
  <c r="G264"/>
  <c r="F264"/>
  <c r="E264"/>
  <c r="D264"/>
  <c r="C264"/>
  <c r="B264"/>
  <c r="M263"/>
  <c r="L263"/>
  <c r="K263"/>
  <c r="I263"/>
  <c r="H263"/>
  <c r="G263"/>
  <c r="F263"/>
  <c r="E263"/>
  <c r="D263"/>
  <c r="C263"/>
  <c r="B263"/>
  <c r="M262"/>
  <c r="L262"/>
  <c r="K262"/>
  <c r="I262"/>
  <c r="H262"/>
  <c r="G262"/>
  <c r="F262"/>
  <c r="E262"/>
  <c r="D262"/>
  <c r="C262"/>
  <c r="B262"/>
  <c r="M261"/>
  <c r="L261"/>
  <c r="K261"/>
  <c r="I261"/>
  <c r="H261"/>
  <c r="G261"/>
  <c r="F261"/>
  <c r="E261"/>
  <c r="D261"/>
  <c r="C261"/>
  <c r="B261"/>
  <c r="M260"/>
  <c r="L260"/>
  <c r="K260"/>
  <c r="I260"/>
  <c r="H260"/>
  <c r="G260"/>
  <c r="F260"/>
  <c r="E260"/>
  <c r="D260"/>
  <c r="C260"/>
  <c r="B260"/>
  <c r="M259"/>
  <c r="L259"/>
  <c r="K259"/>
  <c r="I259"/>
  <c r="H259"/>
  <c r="G259"/>
  <c r="F259"/>
  <c r="E259"/>
  <c r="D259"/>
  <c r="C259"/>
  <c r="B259"/>
  <c r="M258"/>
  <c r="L258"/>
  <c r="K258"/>
  <c r="I258"/>
  <c r="H258"/>
  <c r="G258"/>
  <c r="F258"/>
  <c r="E258"/>
  <c r="D258"/>
  <c r="C258"/>
  <c r="B258"/>
  <c r="M257"/>
  <c r="L257"/>
  <c r="K257"/>
  <c r="I257"/>
  <c r="H257"/>
  <c r="G257"/>
  <c r="F257"/>
  <c r="E257"/>
  <c r="D257"/>
  <c r="C257"/>
  <c r="B257"/>
  <c r="M256"/>
  <c r="L256"/>
  <c r="K256"/>
  <c r="I256"/>
  <c r="H256"/>
  <c r="G256"/>
  <c r="F256"/>
  <c r="E256"/>
  <c r="D256"/>
  <c r="C256"/>
  <c r="B256"/>
  <c r="M255"/>
  <c r="L255"/>
  <c r="K255"/>
  <c r="I255"/>
  <c r="H255"/>
  <c r="G255"/>
  <c r="F255"/>
  <c r="E255"/>
  <c r="D255"/>
  <c r="C255"/>
  <c r="B255"/>
  <c r="M254"/>
  <c r="L254"/>
  <c r="K254"/>
  <c r="I254"/>
  <c r="H254"/>
  <c r="G254"/>
  <c r="F254"/>
  <c r="E254"/>
  <c r="D254"/>
  <c r="C254"/>
  <c r="B254"/>
  <c r="M253"/>
  <c r="L253"/>
  <c r="K253"/>
  <c r="I253"/>
  <c r="H253"/>
  <c r="G253"/>
  <c r="F253"/>
  <c r="E253"/>
  <c r="D253"/>
  <c r="C253"/>
  <c r="B253"/>
  <c r="M252"/>
  <c r="L252"/>
  <c r="K252"/>
  <c r="I252"/>
  <c r="H252"/>
  <c r="G252"/>
  <c r="F252"/>
  <c r="E252"/>
  <c r="D252"/>
  <c r="C252"/>
  <c r="B252"/>
  <c r="M251"/>
  <c r="L251"/>
  <c r="K251"/>
  <c r="I251"/>
  <c r="H251"/>
  <c r="G251"/>
  <c r="F251"/>
  <c r="E251"/>
  <c r="D251"/>
  <c r="C251"/>
  <c r="B251"/>
  <c r="M250"/>
  <c r="L250"/>
  <c r="K250"/>
  <c r="I250"/>
  <c r="H250"/>
  <c r="G250"/>
  <c r="F250"/>
  <c r="E250"/>
  <c r="D250"/>
  <c r="C250"/>
  <c r="B250"/>
  <c r="M249"/>
  <c r="L249"/>
  <c r="K249"/>
  <c r="I249"/>
  <c r="H249"/>
  <c r="G249"/>
  <c r="F249"/>
  <c r="E249"/>
  <c r="D249"/>
  <c r="C249"/>
  <c r="B249"/>
  <c r="M248"/>
  <c r="L248"/>
  <c r="K248"/>
  <c r="I248"/>
  <c r="H248"/>
  <c r="G248"/>
  <c r="F248"/>
  <c r="E248"/>
  <c r="D248"/>
  <c r="C248"/>
  <c r="B248"/>
  <c r="M247"/>
  <c r="L247"/>
  <c r="K247"/>
  <c r="I247"/>
  <c r="H247"/>
  <c r="G247"/>
  <c r="F247"/>
  <c r="E247"/>
  <c r="D247"/>
  <c r="C247"/>
  <c r="B247"/>
  <c r="M246"/>
  <c r="L246"/>
  <c r="K246"/>
  <c r="I246"/>
  <c r="H246"/>
  <c r="G246"/>
  <c r="F246"/>
  <c r="E246"/>
  <c r="D246"/>
  <c r="C246"/>
  <c r="B246"/>
  <c r="M245"/>
  <c r="L245"/>
  <c r="K245"/>
  <c r="I245"/>
  <c r="H245"/>
  <c r="G245"/>
  <c r="F245"/>
  <c r="E245"/>
  <c r="D245"/>
  <c r="C245"/>
  <c r="B245"/>
  <c r="M244"/>
  <c r="L244"/>
  <c r="K244"/>
  <c r="I244"/>
  <c r="H244"/>
  <c r="G244"/>
  <c r="F244"/>
  <c r="E244"/>
  <c r="D244"/>
  <c r="C244"/>
  <c r="B244"/>
  <c r="M243"/>
  <c r="L243"/>
  <c r="K243"/>
  <c r="I243"/>
  <c r="H243"/>
  <c r="G243"/>
  <c r="F243"/>
  <c r="E243"/>
  <c r="D243"/>
  <c r="C243"/>
  <c r="B243"/>
  <c r="M242"/>
  <c r="L242"/>
  <c r="K242"/>
  <c r="I242"/>
  <c r="H242"/>
  <c r="G242"/>
  <c r="F242"/>
  <c r="E242"/>
  <c r="D242"/>
  <c r="C242"/>
  <c r="B242"/>
  <c r="M241"/>
  <c r="L241"/>
  <c r="K241"/>
  <c r="I241"/>
  <c r="H241"/>
  <c r="G241"/>
  <c r="F241"/>
  <c r="E241"/>
  <c r="D241"/>
  <c r="C241"/>
  <c r="B241"/>
  <c r="M240"/>
  <c r="L240"/>
  <c r="K240"/>
  <c r="I240"/>
  <c r="H240"/>
  <c r="G240"/>
  <c r="F240"/>
  <c r="E240"/>
  <c r="D240"/>
  <c r="C240"/>
  <c r="B240"/>
  <c r="M239"/>
  <c r="L239"/>
  <c r="K239"/>
  <c r="I239"/>
  <c r="H239"/>
  <c r="G239"/>
  <c r="F239"/>
  <c r="E239"/>
  <c r="D239"/>
  <c r="C239"/>
  <c r="B239"/>
  <c r="M238"/>
  <c r="L238"/>
  <c r="K238"/>
  <c r="I238"/>
  <c r="H238"/>
  <c r="G238"/>
  <c r="F238"/>
  <c r="E238"/>
  <c r="D238"/>
  <c r="C238"/>
  <c r="B238"/>
  <c r="M237"/>
  <c r="L237"/>
  <c r="K237"/>
  <c r="I237"/>
  <c r="H237"/>
  <c r="G237"/>
  <c r="F237"/>
  <c r="E237"/>
  <c r="D237"/>
  <c r="C237"/>
  <c r="B237"/>
  <c r="M236"/>
  <c r="L236"/>
  <c r="K236"/>
  <c r="I236"/>
  <c r="H236"/>
  <c r="G236"/>
  <c r="F236"/>
  <c r="E236"/>
  <c r="D236"/>
  <c r="C236"/>
  <c r="B236"/>
  <c r="M235"/>
  <c r="L235"/>
  <c r="K235"/>
  <c r="I235"/>
  <c r="H235"/>
  <c r="G235"/>
  <c r="F235"/>
  <c r="E235"/>
  <c r="D235"/>
  <c r="C235"/>
  <c r="B235"/>
  <c r="M234"/>
  <c r="L234"/>
  <c r="K234"/>
  <c r="I234"/>
  <c r="H234"/>
  <c r="G234"/>
  <c r="F234"/>
  <c r="E234"/>
  <c r="D234"/>
  <c r="C234"/>
  <c r="B234"/>
  <c r="M233"/>
  <c r="L233"/>
  <c r="K233"/>
  <c r="I233"/>
  <c r="H233"/>
  <c r="G233"/>
  <c r="F233"/>
  <c r="E233"/>
  <c r="D233"/>
  <c r="C233"/>
  <c r="B233"/>
  <c r="M232"/>
  <c r="L232"/>
  <c r="K232"/>
  <c r="I232"/>
  <c r="H232"/>
  <c r="G232"/>
  <c r="F232"/>
  <c r="E232"/>
  <c r="D232"/>
  <c r="C232"/>
  <c r="B232"/>
  <c r="M231"/>
  <c r="L231"/>
  <c r="K231"/>
  <c r="I231"/>
  <c r="H231"/>
  <c r="G231"/>
  <c r="F231"/>
  <c r="E231"/>
  <c r="D231"/>
  <c r="C231"/>
  <c r="B231"/>
  <c r="M230"/>
  <c r="L230"/>
  <c r="K230"/>
  <c r="I230"/>
  <c r="H230"/>
  <c r="G230"/>
  <c r="F230"/>
  <c r="E230"/>
  <c r="D230"/>
  <c r="C230"/>
  <c r="B230"/>
  <c r="M229"/>
  <c r="L229"/>
  <c r="K229"/>
  <c r="I229"/>
  <c r="H229"/>
  <c r="G229"/>
  <c r="F229"/>
  <c r="E229"/>
  <c r="D229"/>
  <c r="C229"/>
  <c r="B229"/>
  <c r="M228"/>
  <c r="L228"/>
  <c r="K228"/>
  <c r="I228"/>
  <c r="H228"/>
  <c r="G228"/>
  <c r="F228"/>
  <c r="E228"/>
  <c r="D228"/>
  <c r="C228"/>
  <c r="B228"/>
  <c r="M227"/>
  <c r="L227"/>
  <c r="K227"/>
  <c r="I227"/>
  <c r="H227"/>
  <c r="G227"/>
  <c r="F227"/>
  <c r="E227"/>
  <c r="D227"/>
  <c r="C227"/>
  <c r="B227"/>
  <c r="M226"/>
  <c r="L226"/>
  <c r="K226"/>
  <c r="I226"/>
  <c r="H226"/>
  <c r="G226"/>
  <c r="F226"/>
  <c r="E226"/>
  <c r="D226"/>
  <c r="C226"/>
  <c r="B226"/>
  <c r="M225"/>
  <c r="L225"/>
  <c r="K225"/>
  <c r="I225"/>
  <c r="H225"/>
  <c r="G225"/>
  <c r="F225"/>
  <c r="E225"/>
  <c r="D225"/>
  <c r="C225"/>
  <c r="B225"/>
  <c r="M224"/>
  <c r="L224"/>
  <c r="K224"/>
  <c r="I224"/>
  <c r="H224"/>
  <c r="G224"/>
  <c r="F224"/>
  <c r="E224"/>
  <c r="D224"/>
  <c r="C224"/>
  <c r="B224"/>
  <c r="M223"/>
  <c r="L223"/>
  <c r="K223"/>
  <c r="I223"/>
  <c r="H223"/>
  <c r="G223"/>
  <c r="F223"/>
  <c r="E223"/>
  <c r="D223"/>
  <c r="C223"/>
  <c r="B223"/>
  <c r="M222"/>
  <c r="L222"/>
  <c r="K222"/>
  <c r="I222"/>
  <c r="H222"/>
  <c r="G222"/>
  <c r="F222"/>
  <c r="E222"/>
  <c r="D222"/>
  <c r="C222"/>
  <c r="B222"/>
  <c r="M221"/>
  <c r="L221"/>
  <c r="K221"/>
  <c r="I221"/>
  <c r="H221"/>
  <c r="G221"/>
  <c r="F221"/>
  <c r="E221"/>
  <c r="D221"/>
  <c r="C221"/>
  <c r="B221"/>
  <c r="M220"/>
  <c r="L220"/>
  <c r="K220"/>
  <c r="I220"/>
  <c r="H220"/>
  <c r="G220"/>
  <c r="F220"/>
  <c r="E220"/>
  <c r="D220"/>
  <c r="C220"/>
  <c r="B220"/>
  <c r="M219"/>
  <c r="L219"/>
  <c r="K219"/>
  <c r="I219"/>
  <c r="H219"/>
  <c r="G219"/>
  <c r="F219"/>
  <c r="E219"/>
  <c r="D219"/>
  <c r="C219"/>
  <c r="B219"/>
  <c r="M218"/>
  <c r="L218"/>
  <c r="K218"/>
  <c r="I218"/>
  <c r="H218"/>
  <c r="G218"/>
  <c r="F218"/>
  <c r="E218"/>
  <c r="D218"/>
  <c r="C218"/>
  <c r="B218"/>
  <c r="M217"/>
  <c r="L217"/>
  <c r="K217"/>
  <c r="I217"/>
  <c r="H217"/>
  <c r="G217"/>
  <c r="F217"/>
  <c r="E217"/>
  <c r="D217"/>
  <c r="C217"/>
  <c r="B217"/>
  <c r="M216"/>
  <c r="L216"/>
  <c r="K216"/>
  <c r="I216"/>
  <c r="H216"/>
  <c r="G216"/>
  <c r="F216"/>
  <c r="E216"/>
  <c r="D216"/>
  <c r="C216"/>
  <c r="B216"/>
  <c r="M215"/>
  <c r="L215"/>
  <c r="K215"/>
  <c r="I215"/>
  <c r="H215"/>
  <c r="G215"/>
  <c r="F215"/>
  <c r="E215"/>
  <c r="D215"/>
  <c r="C215"/>
  <c r="B215"/>
  <c r="M214"/>
  <c r="L214"/>
  <c r="K214"/>
  <c r="I214"/>
  <c r="H214"/>
  <c r="G214"/>
  <c r="F214"/>
  <c r="E214"/>
  <c r="D214"/>
  <c r="C214"/>
  <c r="B214"/>
  <c r="M213"/>
  <c r="L213"/>
  <c r="K213"/>
  <c r="I213"/>
  <c r="H213"/>
  <c r="G213"/>
  <c r="F213"/>
  <c r="E213"/>
  <c r="D213"/>
  <c r="C213"/>
  <c r="B213"/>
  <c r="M212"/>
  <c r="L212"/>
  <c r="K212"/>
  <c r="I212"/>
  <c r="H212"/>
  <c r="G212"/>
  <c r="F212"/>
  <c r="E212"/>
  <c r="D212"/>
  <c r="C212"/>
  <c r="B212"/>
  <c r="M211"/>
  <c r="L211"/>
  <c r="K211"/>
  <c r="I211"/>
  <c r="H211"/>
  <c r="G211"/>
  <c r="F211"/>
  <c r="E211"/>
  <c r="D211"/>
  <c r="C211"/>
  <c r="B211"/>
  <c r="M210"/>
  <c r="L210"/>
  <c r="K210"/>
  <c r="I210"/>
  <c r="H210"/>
  <c r="G210"/>
  <c r="F210"/>
  <c r="E210"/>
  <c r="D210"/>
  <c r="C210"/>
  <c r="B210"/>
  <c r="M209"/>
  <c r="L209"/>
  <c r="K209"/>
  <c r="I209"/>
  <c r="H209"/>
  <c r="G209"/>
  <c r="F209"/>
  <c r="E209"/>
  <c r="D209"/>
  <c r="C209"/>
  <c r="B209"/>
  <c r="M208"/>
  <c r="L208"/>
  <c r="K208"/>
  <c r="I208"/>
  <c r="H208"/>
  <c r="G208"/>
  <c r="F208"/>
  <c r="E208"/>
  <c r="D208"/>
  <c r="C208"/>
  <c r="B208"/>
  <c r="M207"/>
  <c r="L207"/>
  <c r="K207"/>
  <c r="I207"/>
  <c r="H207"/>
  <c r="G207"/>
  <c r="F207"/>
  <c r="E207"/>
  <c r="D207"/>
  <c r="C207"/>
  <c r="B207"/>
  <c r="M206"/>
  <c r="L206"/>
  <c r="K206"/>
  <c r="I206"/>
  <c r="H206"/>
  <c r="G206"/>
  <c r="F206"/>
  <c r="E206"/>
  <c r="D206"/>
  <c r="C206"/>
  <c r="B206"/>
  <c r="M205"/>
  <c r="L205"/>
  <c r="K205"/>
  <c r="I205"/>
  <c r="H205"/>
  <c r="G205"/>
  <c r="F205"/>
  <c r="E205"/>
  <c r="D205"/>
  <c r="C205"/>
  <c r="B205"/>
  <c r="M204"/>
  <c r="L204"/>
  <c r="K204"/>
  <c r="I204"/>
  <c r="H204"/>
  <c r="G204"/>
  <c r="F204"/>
  <c r="E204"/>
  <c r="D204"/>
  <c r="C204"/>
  <c r="B204"/>
  <c r="M203"/>
  <c r="L203"/>
  <c r="K203"/>
  <c r="I203"/>
  <c r="H203"/>
  <c r="G203"/>
  <c r="F203"/>
  <c r="E203"/>
  <c r="D203"/>
  <c r="C203"/>
  <c r="B203"/>
  <c r="M202"/>
  <c r="L202"/>
  <c r="K202"/>
  <c r="I202"/>
  <c r="H202"/>
  <c r="G202"/>
  <c r="F202"/>
  <c r="E202"/>
  <c r="D202"/>
  <c r="C202"/>
  <c r="B202"/>
  <c r="M201"/>
  <c r="L201"/>
  <c r="K201"/>
  <c r="I201"/>
  <c r="H201"/>
  <c r="G201"/>
  <c r="F201"/>
  <c r="E201"/>
  <c r="D201"/>
  <c r="C201"/>
  <c r="B201"/>
  <c r="M200"/>
  <c r="L200"/>
  <c r="K200"/>
  <c r="I200"/>
  <c r="H200"/>
  <c r="G200"/>
  <c r="F200"/>
  <c r="E200"/>
  <c r="D200"/>
  <c r="C200"/>
  <c r="B200"/>
  <c r="M199"/>
  <c r="L199"/>
  <c r="K199"/>
  <c r="I199"/>
  <c r="H199"/>
  <c r="G199"/>
  <c r="F199"/>
  <c r="E199"/>
  <c r="D199"/>
  <c r="C199"/>
  <c r="B199"/>
  <c r="M198"/>
  <c r="L198"/>
  <c r="K198"/>
  <c r="I198"/>
  <c r="H198"/>
  <c r="G198"/>
  <c r="F198"/>
  <c r="E198"/>
  <c r="D198"/>
  <c r="C198"/>
  <c r="B198"/>
  <c r="M197"/>
  <c r="L197"/>
  <c r="K197"/>
  <c r="I197"/>
  <c r="H197"/>
  <c r="G197"/>
  <c r="F197"/>
  <c r="E197"/>
  <c r="D197"/>
  <c r="C197"/>
  <c r="B197"/>
  <c r="M196"/>
  <c r="L196"/>
  <c r="K196"/>
  <c r="I196"/>
  <c r="H196"/>
  <c r="G196"/>
  <c r="F196"/>
  <c r="E196"/>
  <c r="D196"/>
  <c r="C196"/>
  <c r="B196"/>
  <c r="M195"/>
  <c r="L195"/>
  <c r="K195"/>
  <c r="I195"/>
  <c r="H195"/>
  <c r="G195"/>
  <c r="F195"/>
  <c r="E195"/>
  <c r="D195"/>
  <c r="C195"/>
  <c r="B195"/>
  <c r="M194"/>
  <c r="L194"/>
  <c r="K194"/>
  <c r="I194"/>
  <c r="H194"/>
  <c r="G194"/>
  <c r="F194"/>
  <c r="E194"/>
  <c r="D194"/>
  <c r="C194"/>
  <c r="B194"/>
  <c r="M193"/>
  <c r="L193"/>
  <c r="K193"/>
  <c r="I193"/>
  <c r="H193"/>
  <c r="G193"/>
  <c r="F193"/>
  <c r="E193"/>
  <c r="D193"/>
  <c r="C193"/>
  <c r="B193"/>
  <c r="M192"/>
  <c r="L192"/>
  <c r="K192"/>
  <c r="I192"/>
  <c r="H192"/>
  <c r="G192"/>
  <c r="F192"/>
  <c r="E192"/>
  <c r="D192"/>
  <c r="C192"/>
  <c r="B192"/>
  <c r="M191"/>
  <c r="L191"/>
  <c r="K191"/>
  <c r="I191"/>
  <c r="H191"/>
  <c r="G191"/>
  <c r="F191"/>
  <c r="E191"/>
  <c r="D191"/>
  <c r="C191"/>
  <c r="B191"/>
  <c r="M190"/>
  <c r="L190"/>
  <c r="K190"/>
  <c r="I190"/>
  <c r="H190"/>
  <c r="G190"/>
  <c r="F190"/>
  <c r="E190"/>
  <c r="D190"/>
  <c r="C190"/>
  <c r="B190"/>
  <c r="M189"/>
  <c r="L189"/>
  <c r="K189"/>
  <c r="I189"/>
  <c r="H189"/>
  <c r="G189"/>
  <c r="F189"/>
  <c r="E189"/>
  <c r="D189"/>
  <c r="C189"/>
  <c r="B189"/>
  <c r="M188"/>
  <c r="L188"/>
  <c r="K188"/>
  <c r="I188"/>
  <c r="H188"/>
  <c r="G188"/>
  <c r="F188"/>
  <c r="E188"/>
  <c r="D188"/>
  <c r="C188"/>
  <c r="B188"/>
  <c r="M187"/>
  <c r="L187"/>
  <c r="K187"/>
  <c r="I187"/>
  <c r="H187"/>
  <c r="G187"/>
  <c r="F187"/>
  <c r="E187"/>
  <c r="D187"/>
  <c r="C187"/>
  <c r="B187"/>
  <c r="M186"/>
  <c r="L186"/>
  <c r="K186"/>
  <c r="I186"/>
  <c r="H186"/>
  <c r="G186"/>
  <c r="F186"/>
  <c r="E186"/>
  <c r="D186"/>
  <c r="C186"/>
  <c r="B186"/>
  <c r="M185"/>
  <c r="L185"/>
  <c r="K185"/>
  <c r="I185"/>
  <c r="H185"/>
  <c r="G185"/>
  <c r="F185"/>
  <c r="E185"/>
  <c r="D185"/>
  <c r="C185"/>
  <c r="B185"/>
  <c r="M184"/>
  <c r="L184"/>
  <c r="K184"/>
  <c r="I184"/>
  <c r="H184"/>
  <c r="G184"/>
  <c r="F184"/>
  <c r="E184"/>
  <c r="D184"/>
  <c r="C184"/>
  <c r="B184"/>
  <c r="M183"/>
  <c r="L183"/>
  <c r="K183"/>
  <c r="I183"/>
  <c r="H183"/>
  <c r="G183"/>
  <c r="F183"/>
  <c r="E183"/>
  <c r="D183"/>
  <c r="C183"/>
  <c r="B183"/>
  <c r="M182"/>
  <c r="L182"/>
  <c r="K182"/>
  <c r="I182"/>
  <c r="H182"/>
  <c r="G182"/>
  <c r="F182"/>
  <c r="E182"/>
  <c r="D182"/>
  <c r="C182"/>
  <c r="B182"/>
  <c r="M181"/>
  <c r="L181"/>
  <c r="K181"/>
  <c r="I181"/>
  <c r="H181"/>
  <c r="G181"/>
  <c r="F181"/>
  <c r="E181"/>
  <c r="D181"/>
  <c r="C181"/>
  <c r="B181"/>
  <c r="M180"/>
  <c r="L180"/>
  <c r="K180"/>
  <c r="I180"/>
  <c r="H180"/>
  <c r="G180"/>
  <c r="F180"/>
  <c r="E180"/>
  <c r="D180"/>
  <c r="C180"/>
  <c r="B180"/>
  <c r="M179"/>
  <c r="L179"/>
  <c r="K179"/>
  <c r="J179"/>
  <c r="I179"/>
  <c r="H179"/>
  <c r="G179"/>
  <c r="F179"/>
  <c r="E179"/>
  <c r="D179"/>
  <c r="C179"/>
  <c r="B179"/>
  <c r="M178"/>
  <c r="L178"/>
  <c r="K178"/>
  <c r="J178"/>
  <c r="I178"/>
  <c r="H178"/>
  <c r="G178"/>
  <c r="F178"/>
  <c r="E178"/>
  <c r="D178"/>
  <c r="C178"/>
  <c r="B178"/>
  <c r="M177"/>
  <c r="L177"/>
  <c r="K177"/>
  <c r="J177"/>
  <c r="I177"/>
  <c r="H177"/>
  <c r="G177"/>
  <c r="F177"/>
  <c r="E177"/>
  <c r="D177"/>
  <c r="C177"/>
  <c r="B177"/>
  <c r="M176"/>
  <c r="L176"/>
  <c r="K176"/>
  <c r="I176"/>
  <c r="H176"/>
  <c r="G176"/>
  <c r="F176"/>
  <c r="E176"/>
  <c r="D176"/>
  <c r="C176"/>
  <c r="B176"/>
  <c r="M175"/>
  <c r="L175"/>
  <c r="K175"/>
  <c r="J175"/>
  <c r="I175"/>
  <c r="H175"/>
  <c r="G175"/>
  <c r="F175"/>
  <c r="E175"/>
  <c r="D175"/>
  <c r="C175"/>
  <c r="B175"/>
  <c r="M174"/>
  <c r="L174"/>
  <c r="K174"/>
  <c r="I174"/>
  <c r="H174"/>
  <c r="G174"/>
  <c r="F174"/>
  <c r="E174"/>
  <c r="D174"/>
  <c r="C174"/>
  <c r="B174"/>
  <c r="M173"/>
  <c r="L173"/>
  <c r="K173"/>
  <c r="I173"/>
  <c r="H173"/>
  <c r="G173"/>
  <c r="F173"/>
  <c r="E173"/>
  <c r="D173"/>
  <c r="C173"/>
  <c r="B173"/>
  <c r="M172"/>
  <c r="L172"/>
  <c r="K172"/>
  <c r="I172"/>
  <c r="H172"/>
  <c r="G172"/>
  <c r="F172"/>
  <c r="E172"/>
  <c r="D172"/>
  <c r="C172"/>
  <c r="B172"/>
  <c r="M171"/>
  <c r="L171"/>
  <c r="K171"/>
  <c r="I171"/>
  <c r="H171"/>
  <c r="G171"/>
  <c r="F171"/>
  <c r="E171"/>
  <c r="D171"/>
  <c r="C171"/>
  <c r="B171"/>
  <c r="M170"/>
  <c r="L170"/>
  <c r="K170"/>
  <c r="I170"/>
  <c r="H170"/>
  <c r="G170"/>
  <c r="F170"/>
  <c r="E170"/>
  <c r="D170"/>
  <c r="C170"/>
  <c r="B170"/>
  <c r="M169"/>
  <c r="L169"/>
  <c r="K169"/>
  <c r="I169"/>
  <c r="H169"/>
  <c r="G169"/>
  <c r="F169"/>
  <c r="E169"/>
  <c r="D169"/>
  <c r="C169"/>
  <c r="B169"/>
  <c r="M168"/>
  <c r="L168"/>
  <c r="K168"/>
  <c r="J168"/>
  <c r="I168"/>
  <c r="H168"/>
  <c r="G168"/>
  <c r="F168"/>
  <c r="E168"/>
  <c r="D168"/>
  <c r="C168"/>
  <c r="B168"/>
  <c r="M167"/>
  <c r="L167"/>
  <c r="K167"/>
  <c r="I167"/>
  <c r="H167"/>
  <c r="G167"/>
  <c r="F167"/>
  <c r="E167"/>
  <c r="D167"/>
  <c r="C167"/>
  <c r="B167"/>
  <c r="M166"/>
  <c r="L166"/>
  <c r="K166"/>
  <c r="I166"/>
  <c r="H166"/>
  <c r="G166"/>
  <c r="F166"/>
  <c r="E166"/>
  <c r="D166"/>
  <c r="C166"/>
  <c r="B166"/>
  <c r="M165"/>
  <c r="L165"/>
  <c r="K165"/>
  <c r="I165"/>
  <c r="H165"/>
  <c r="G165"/>
  <c r="F165"/>
  <c r="E165"/>
  <c r="D165"/>
  <c r="C165"/>
  <c r="B165"/>
  <c r="M164"/>
  <c r="L164"/>
  <c r="K164"/>
  <c r="I164"/>
  <c r="H164"/>
  <c r="G164"/>
  <c r="F164"/>
  <c r="E164"/>
  <c r="D164"/>
  <c r="C164"/>
  <c r="B164"/>
  <c r="M163"/>
  <c r="L163"/>
  <c r="K163"/>
  <c r="I163"/>
  <c r="H163"/>
  <c r="G163"/>
  <c r="F163"/>
  <c r="E163"/>
  <c r="D163"/>
  <c r="C163"/>
  <c r="B163"/>
  <c r="M162"/>
  <c r="L162"/>
  <c r="K162"/>
  <c r="I162"/>
  <c r="H162"/>
  <c r="G162"/>
  <c r="F162"/>
  <c r="E162"/>
  <c r="D162"/>
  <c r="C162"/>
  <c r="B162"/>
  <c r="M161"/>
  <c r="L161"/>
  <c r="K161"/>
  <c r="I161"/>
  <c r="H161"/>
  <c r="G161"/>
  <c r="F161"/>
  <c r="E161"/>
  <c r="D161"/>
  <c r="C161"/>
  <c r="B161"/>
  <c r="M160"/>
  <c r="L160"/>
  <c r="K160"/>
  <c r="I160"/>
  <c r="H160"/>
  <c r="G160"/>
  <c r="F160"/>
  <c r="E160"/>
  <c r="D160"/>
  <c r="C160"/>
  <c r="B160"/>
  <c r="M159"/>
  <c r="L159"/>
  <c r="K159"/>
  <c r="J159"/>
  <c r="I159"/>
  <c r="H159"/>
  <c r="G159"/>
  <c r="F159"/>
  <c r="E159"/>
  <c r="D159"/>
  <c r="C159"/>
  <c r="B159"/>
  <c r="M158"/>
  <c r="L158"/>
  <c r="K158"/>
  <c r="I158"/>
  <c r="H158"/>
  <c r="G158"/>
  <c r="F158"/>
  <c r="E158"/>
  <c r="D158"/>
  <c r="C158"/>
  <c r="B158"/>
  <c r="M157"/>
  <c r="L157"/>
  <c r="K157"/>
  <c r="I157"/>
  <c r="H157"/>
  <c r="G157"/>
  <c r="F157"/>
  <c r="E157"/>
  <c r="D157"/>
  <c r="C157"/>
  <c r="B157"/>
  <c r="M156"/>
  <c r="L156"/>
  <c r="K156"/>
  <c r="I156"/>
  <c r="H156"/>
  <c r="G156"/>
  <c r="F156"/>
  <c r="E156"/>
  <c r="D156"/>
  <c r="C156"/>
  <c r="B156"/>
  <c r="M155"/>
  <c r="L155"/>
  <c r="K155"/>
  <c r="I155"/>
  <c r="H155"/>
  <c r="G155"/>
  <c r="F155"/>
  <c r="E155"/>
  <c r="D155"/>
  <c r="C155"/>
  <c r="B155"/>
  <c r="M154"/>
  <c r="L154"/>
  <c r="K154"/>
  <c r="I154"/>
  <c r="H154"/>
  <c r="G154"/>
  <c r="F154"/>
  <c r="E154"/>
  <c r="D154"/>
  <c r="C154"/>
  <c r="B154"/>
  <c r="M153"/>
  <c r="L153"/>
  <c r="K153"/>
  <c r="I153"/>
  <c r="H153"/>
  <c r="G153"/>
  <c r="F153"/>
  <c r="E153"/>
  <c r="D153"/>
  <c r="C153"/>
  <c r="B153"/>
  <c r="M152"/>
  <c r="L152"/>
  <c r="K152"/>
  <c r="I152"/>
  <c r="H152"/>
  <c r="G152"/>
  <c r="F152"/>
  <c r="E152"/>
  <c r="D152"/>
  <c r="C152"/>
  <c r="B152"/>
  <c r="M151"/>
  <c r="L151"/>
  <c r="K151"/>
  <c r="J151"/>
  <c r="I151"/>
  <c r="H151"/>
  <c r="G151"/>
  <c r="F151"/>
  <c r="E151"/>
  <c r="D151"/>
  <c r="C151"/>
  <c r="B151"/>
  <c r="M150"/>
  <c r="L150"/>
  <c r="K150"/>
  <c r="J150"/>
  <c r="I150"/>
  <c r="H150"/>
  <c r="G150"/>
  <c r="F150"/>
  <c r="E150"/>
  <c r="D150"/>
  <c r="C150"/>
  <c r="B150"/>
  <c r="M149"/>
  <c r="L149"/>
  <c r="K149"/>
  <c r="I149"/>
  <c r="H149"/>
  <c r="G149"/>
  <c r="F149"/>
  <c r="E149"/>
  <c r="D149"/>
  <c r="C149"/>
  <c r="B149"/>
  <c r="M148"/>
  <c r="L148"/>
  <c r="K148"/>
  <c r="I148"/>
  <c r="H148"/>
  <c r="G148"/>
  <c r="F148"/>
  <c r="E148"/>
  <c r="D148"/>
  <c r="C148"/>
  <c r="B148"/>
  <c r="M147"/>
  <c r="L147"/>
  <c r="K147"/>
  <c r="J147"/>
  <c r="I147"/>
  <c r="H147"/>
  <c r="G147"/>
  <c r="F147"/>
  <c r="E147"/>
  <c r="D147"/>
  <c r="C147"/>
  <c r="B147"/>
  <c r="M146"/>
  <c r="L146"/>
  <c r="K146"/>
  <c r="I146"/>
  <c r="H146"/>
  <c r="G146"/>
  <c r="F146"/>
  <c r="E146"/>
  <c r="D146"/>
  <c r="C146"/>
  <c r="B146"/>
  <c r="M145"/>
  <c r="L145"/>
  <c r="K145"/>
  <c r="I145"/>
  <c r="H145"/>
  <c r="G145"/>
  <c r="F145"/>
  <c r="E145"/>
  <c r="D145"/>
  <c r="C145"/>
  <c r="B145"/>
  <c r="M144"/>
  <c r="L144"/>
  <c r="K144"/>
  <c r="I144"/>
  <c r="H144"/>
  <c r="G144"/>
  <c r="F144"/>
  <c r="E144"/>
  <c r="D144"/>
  <c r="C144"/>
  <c r="B144"/>
  <c r="M143"/>
  <c r="L143"/>
  <c r="K143"/>
  <c r="I143"/>
  <c r="H143"/>
  <c r="G143"/>
  <c r="F143"/>
  <c r="E143"/>
  <c r="D143"/>
  <c r="C143"/>
  <c r="B143"/>
  <c r="M142"/>
  <c r="L142"/>
  <c r="K142"/>
  <c r="J142"/>
  <c r="I142"/>
  <c r="H142"/>
  <c r="G142"/>
  <c r="F142"/>
  <c r="E142"/>
  <c r="D142"/>
  <c r="C142"/>
  <c r="B142"/>
  <c r="M141"/>
  <c r="L141"/>
  <c r="K141"/>
  <c r="J141"/>
  <c r="I141"/>
  <c r="H141"/>
  <c r="G141"/>
  <c r="F141"/>
  <c r="E141"/>
  <c r="D141"/>
  <c r="C141"/>
  <c r="B141"/>
  <c r="M140"/>
  <c r="L140"/>
  <c r="K140"/>
  <c r="I140"/>
  <c r="H140"/>
  <c r="G140"/>
  <c r="F140"/>
  <c r="E140"/>
  <c r="D140"/>
  <c r="C140"/>
  <c r="B140"/>
  <c r="M139"/>
  <c r="L139"/>
  <c r="K139"/>
  <c r="I139"/>
  <c r="H139"/>
  <c r="G139"/>
  <c r="F139"/>
  <c r="E139"/>
  <c r="D139"/>
  <c r="C139"/>
  <c r="B139"/>
  <c r="M138"/>
  <c r="L138"/>
  <c r="K138"/>
  <c r="I138"/>
  <c r="H138"/>
  <c r="G138"/>
  <c r="F138"/>
  <c r="E138"/>
  <c r="D138"/>
  <c r="C138"/>
  <c r="B138"/>
  <c r="M137"/>
  <c r="L137"/>
  <c r="K137"/>
  <c r="I137"/>
  <c r="H137"/>
  <c r="G137"/>
  <c r="F137"/>
  <c r="E137"/>
  <c r="D137"/>
  <c r="C137"/>
  <c r="B137"/>
  <c r="M136"/>
  <c r="L136"/>
  <c r="K136"/>
  <c r="I136"/>
  <c r="H136"/>
  <c r="G136"/>
  <c r="F136"/>
  <c r="E136"/>
  <c r="D136"/>
  <c r="C136"/>
  <c r="B136"/>
  <c r="M135"/>
  <c r="L135"/>
  <c r="K135"/>
  <c r="I135"/>
  <c r="H135"/>
  <c r="G135"/>
  <c r="F135"/>
  <c r="E135"/>
  <c r="D135"/>
  <c r="C135"/>
  <c r="B135"/>
  <c r="M134"/>
  <c r="L134"/>
  <c r="K134"/>
  <c r="I134"/>
  <c r="H134"/>
  <c r="G134"/>
  <c r="F134"/>
  <c r="E134"/>
  <c r="D134"/>
  <c r="C134"/>
  <c r="B134"/>
  <c r="M133"/>
  <c r="L133"/>
  <c r="K133"/>
  <c r="I133"/>
  <c r="H133"/>
  <c r="G133"/>
  <c r="F133"/>
  <c r="E133"/>
  <c r="D133"/>
  <c r="C133"/>
  <c r="B133"/>
  <c r="M132"/>
  <c r="L132"/>
  <c r="K132"/>
  <c r="J132"/>
  <c r="I132"/>
  <c r="H132"/>
  <c r="G132"/>
  <c r="F132"/>
  <c r="E132"/>
  <c r="D132"/>
  <c r="C132"/>
  <c r="B132"/>
  <c r="M131"/>
  <c r="L131"/>
  <c r="K131"/>
  <c r="I131"/>
  <c r="H131"/>
  <c r="G131"/>
  <c r="F131"/>
  <c r="E131"/>
  <c r="D131"/>
  <c r="C131"/>
  <c r="B131"/>
  <c r="M130"/>
  <c r="L130"/>
  <c r="K130"/>
  <c r="I130"/>
  <c r="H130"/>
  <c r="G130"/>
  <c r="F130"/>
  <c r="E130"/>
  <c r="D130"/>
  <c r="C130"/>
  <c r="B130"/>
  <c r="M129"/>
  <c r="L129"/>
  <c r="K129"/>
  <c r="I129"/>
  <c r="H129"/>
  <c r="G129"/>
  <c r="F129"/>
  <c r="E129"/>
  <c r="D129"/>
  <c r="C129"/>
  <c r="B129"/>
  <c r="M128"/>
  <c r="L128"/>
  <c r="K128"/>
  <c r="I128"/>
  <c r="H128"/>
  <c r="G128"/>
  <c r="F128"/>
  <c r="E128"/>
  <c r="D128"/>
  <c r="C128"/>
  <c r="B128"/>
  <c r="M127"/>
  <c r="L127"/>
  <c r="K127"/>
  <c r="I127"/>
  <c r="H127"/>
  <c r="G127"/>
  <c r="F127"/>
  <c r="E127"/>
  <c r="D127"/>
  <c r="C127"/>
  <c r="B127"/>
  <c r="M126"/>
  <c r="L126"/>
  <c r="K126"/>
  <c r="I126"/>
  <c r="H126"/>
  <c r="G126"/>
  <c r="F126"/>
  <c r="E126"/>
  <c r="D126"/>
  <c r="C126"/>
  <c r="B126"/>
  <c r="M125"/>
  <c r="L125"/>
  <c r="K125"/>
  <c r="I125"/>
  <c r="H125"/>
  <c r="G125"/>
  <c r="F125"/>
  <c r="E125"/>
  <c r="D125"/>
  <c r="C125"/>
  <c r="B125"/>
  <c r="M124"/>
  <c r="L124"/>
  <c r="K124"/>
  <c r="I124"/>
  <c r="H124"/>
  <c r="G124"/>
  <c r="F124"/>
  <c r="E124"/>
  <c r="D124"/>
  <c r="C124"/>
  <c r="B124"/>
  <c r="M123"/>
  <c r="L123"/>
  <c r="K123"/>
  <c r="I123"/>
  <c r="H123"/>
  <c r="G123"/>
  <c r="F123"/>
  <c r="E123"/>
  <c r="D123"/>
  <c r="C123"/>
  <c r="B123"/>
  <c r="M122"/>
  <c r="L122"/>
  <c r="K122"/>
  <c r="I122"/>
  <c r="H122"/>
  <c r="G122"/>
  <c r="F122"/>
  <c r="E122"/>
  <c r="D122"/>
  <c r="C122"/>
  <c r="B122"/>
  <c r="M121"/>
  <c r="L121"/>
  <c r="K121"/>
  <c r="I121"/>
  <c r="H121"/>
  <c r="G121"/>
  <c r="F121"/>
  <c r="E121"/>
  <c r="D121"/>
  <c r="C121"/>
  <c r="B121"/>
  <c r="M120"/>
  <c r="L120"/>
  <c r="K120"/>
  <c r="J120"/>
  <c r="I120"/>
  <c r="H120"/>
  <c r="G120"/>
  <c r="F120"/>
  <c r="E120"/>
  <c r="D120"/>
  <c r="C120"/>
  <c r="B120"/>
  <c r="M119"/>
  <c r="L119"/>
  <c r="K119"/>
  <c r="I119"/>
  <c r="H119"/>
  <c r="G119"/>
  <c r="F119"/>
  <c r="E119"/>
  <c r="D119"/>
  <c r="C119"/>
  <c r="B119"/>
  <c r="M118"/>
  <c r="L118"/>
  <c r="K118"/>
  <c r="J118"/>
  <c r="I118"/>
  <c r="H118"/>
  <c r="G118"/>
  <c r="F118"/>
  <c r="E118"/>
  <c r="D118"/>
  <c r="C118"/>
  <c r="B118"/>
  <c r="M117"/>
  <c r="L117"/>
  <c r="K117"/>
  <c r="J117"/>
  <c r="I117"/>
  <c r="H117"/>
  <c r="G117"/>
  <c r="F117"/>
  <c r="E117"/>
  <c r="D117"/>
  <c r="C117"/>
  <c r="B117"/>
  <c r="M116"/>
  <c r="L116"/>
  <c r="K116"/>
  <c r="I116"/>
  <c r="H116"/>
  <c r="G116"/>
  <c r="F116"/>
  <c r="E116"/>
  <c r="D116"/>
  <c r="C116"/>
  <c r="B116"/>
  <c r="M115"/>
  <c r="L115"/>
  <c r="K115"/>
  <c r="I115"/>
  <c r="H115"/>
  <c r="G115"/>
  <c r="F115"/>
  <c r="E115"/>
  <c r="D115"/>
  <c r="C115"/>
  <c r="B115"/>
  <c r="M114"/>
  <c r="L114"/>
  <c r="K114"/>
  <c r="J114"/>
  <c r="I114"/>
  <c r="H114"/>
  <c r="G114"/>
  <c r="F114"/>
  <c r="E114"/>
  <c r="D114"/>
  <c r="C114"/>
  <c r="B114"/>
  <c r="M113"/>
  <c r="L113"/>
  <c r="K113"/>
  <c r="I113"/>
  <c r="H113"/>
  <c r="G113"/>
  <c r="F113"/>
  <c r="E113"/>
  <c r="D113"/>
  <c r="C113"/>
  <c r="B113"/>
  <c r="M112"/>
  <c r="L112"/>
  <c r="K112"/>
  <c r="I112"/>
  <c r="H112"/>
  <c r="G112"/>
  <c r="F112"/>
  <c r="E112"/>
  <c r="D112"/>
  <c r="C112"/>
  <c r="B112"/>
  <c r="M111"/>
  <c r="L111"/>
  <c r="K111"/>
  <c r="J111"/>
  <c r="I111"/>
  <c r="H111"/>
  <c r="G111"/>
  <c r="F111"/>
  <c r="E111"/>
  <c r="D111"/>
  <c r="C111"/>
  <c r="B111"/>
  <c r="M110"/>
  <c r="L110"/>
  <c r="K110"/>
  <c r="I110"/>
  <c r="H110"/>
  <c r="G110"/>
  <c r="F110"/>
  <c r="E110"/>
  <c r="D110"/>
  <c r="C110"/>
  <c r="B110"/>
  <c r="M109"/>
  <c r="L109"/>
  <c r="K109"/>
  <c r="I109"/>
  <c r="H109"/>
  <c r="G109"/>
  <c r="F109"/>
  <c r="E109"/>
  <c r="D109"/>
  <c r="C109"/>
  <c r="B109"/>
  <c r="M108"/>
  <c r="L108"/>
  <c r="K108"/>
  <c r="I108"/>
  <c r="H108"/>
  <c r="G108"/>
  <c r="F108"/>
  <c r="E108"/>
  <c r="D108"/>
  <c r="C108"/>
  <c r="B108"/>
  <c r="M107"/>
  <c r="L107"/>
  <c r="K107"/>
  <c r="I107"/>
  <c r="H107"/>
  <c r="G107"/>
  <c r="F107"/>
  <c r="E107"/>
  <c r="D107"/>
  <c r="C107"/>
  <c r="B107"/>
  <c r="M106"/>
  <c r="L106"/>
  <c r="K106"/>
  <c r="I106"/>
  <c r="H106"/>
  <c r="G106"/>
  <c r="F106"/>
  <c r="E106"/>
  <c r="D106"/>
  <c r="C106"/>
  <c r="B106"/>
  <c r="M105"/>
  <c r="L105"/>
  <c r="K105"/>
  <c r="I105"/>
  <c r="H105"/>
  <c r="G105"/>
  <c r="F105"/>
  <c r="E105"/>
  <c r="D105"/>
  <c r="C105"/>
  <c r="B105"/>
  <c r="M104"/>
  <c r="L104"/>
  <c r="K104"/>
  <c r="I104"/>
  <c r="H104"/>
  <c r="G104"/>
  <c r="F104"/>
  <c r="E104"/>
  <c r="D104"/>
  <c r="C104"/>
  <c r="B104"/>
  <c r="M103"/>
  <c r="L103"/>
  <c r="K103"/>
  <c r="I103"/>
  <c r="H103"/>
  <c r="G103"/>
  <c r="F103"/>
  <c r="E103"/>
  <c r="D103"/>
  <c r="C103"/>
  <c r="B103"/>
  <c r="M102"/>
  <c r="L102"/>
  <c r="K102"/>
  <c r="I102"/>
  <c r="H102"/>
  <c r="G102"/>
  <c r="F102"/>
  <c r="E102"/>
  <c r="D102"/>
  <c r="C102"/>
  <c r="B102"/>
  <c r="M101"/>
  <c r="L101"/>
  <c r="K101"/>
  <c r="I101"/>
  <c r="H101"/>
  <c r="G101"/>
  <c r="F101"/>
  <c r="E101"/>
  <c r="D101"/>
  <c r="C101"/>
  <c r="B101"/>
  <c r="M100"/>
  <c r="L100"/>
  <c r="K100"/>
  <c r="I100"/>
  <c r="H100"/>
  <c r="G100"/>
  <c r="F100"/>
  <c r="E100"/>
  <c r="D100"/>
  <c r="C100"/>
  <c r="B100"/>
  <c r="M99"/>
  <c r="L99"/>
  <c r="K99"/>
  <c r="I99"/>
  <c r="H99"/>
  <c r="G99"/>
  <c r="F99"/>
  <c r="E99"/>
  <c r="D99"/>
  <c r="C99"/>
  <c r="B99"/>
  <c r="M98"/>
  <c r="L98"/>
  <c r="K98"/>
  <c r="I98"/>
  <c r="H98"/>
  <c r="G98"/>
  <c r="F98"/>
  <c r="E98"/>
  <c r="D98"/>
  <c r="C98"/>
  <c r="B98"/>
  <c r="M97"/>
  <c r="L97"/>
  <c r="K97"/>
  <c r="J97"/>
  <c r="I97"/>
  <c r="H97"/>
  <c r="G97"/>
  <c r="F97"/>
  <c r="E97"/>
  <c r="D97"/>
  <c r="C97"/>
  <c r="B97"/>
  <c r="M96"/>
  <c r="L96"/>
  <c r="K96"/>
  <c r="J96"/>
  <c r="I96"/>
  <c r="H96"/>
  <c r="G96"/>
  <c r="F96"/>
  <c r="E96"/>
  <c r="D96"/>
  <c r="C96"/>
  <c r="B96"/>
  <c r="M95"/>
  <c r="L95"/>
  <c r="K95"/>
  <c r="I95"/>
  <c r="H95"/>
  <c r="G95"/>
  <c r="F95"/>
  <c r="E95"/>
  <c r="D95"/>
  <c r="C95"/>
  <c r="B95"/>
  <c r="M94"/>
  <c r="L94"/>
  <c r="K94"/>
  <c r="J94"/>
  <c r="I94"/>
  <c r="H94"/>
  <c r="G94"/>
  <c r="F94"/>
  <c r="E94"/>
  <c r="D94"/>
  <c r="C94"/>
  <c r="B94"/>
  <c r="M93"/>
  <c r="L93"/>
  <c r="K93"/>
  <c r="I93"/>
  <c r="H93"/>
  <c r="G93"/>
  <c r="F93"/>
  <c r="E93"/>
  <c r="D93"/>
  <c r="C93"/>
  <c r="B93"/>
  <c r="M92"/>
  <c r="L92"/>
  <c r="K92"/>
  <c r="J92"/>
  <c r="I92"/>
  <c r="H92"/>
  <c r="G92"/>
  <c r="F92"/>
  <c r="E92"/>
  <c r="D92"/>
  <c r="C92"/>
  <c r="B92"/>
  <c r="M91"/>
  <c r="L91"/>
  <c r="K91"/>
  <c r="I91"/>
  <c r="H91"/>
  <c r="G91"/>
  <c r="F91"/>
  <c r="E91"/>
  <c r="D91"/>
  <c r="C91"/>
  <c r="B91"/>
  <c r="M90"/>
  <c r="L90"/>
  <c r="K90"/>
  <c r="J90"/>
  <c r="I90"/>
  <c r="H90"/>
  <c r="G90"/>
  <c r="F90"/>
  <c r="E90"/>
  <c r="D90"/>
  <c r="C90"/>
  <c r="B90"/>
  <c r="M89"/>
  <c r="L89"/>
  <c r="K89"/>
  <c r="J89"/>
  <c r="I89"/>
  <c r="H89"/>
  <c r="G89"/>
  <c r="F89"/>
  <c r="E89"/>
  <c r="D89"/>
  <c r="C89"/>
  <c r="B89"/>
  <c r="M88"/>
  <c r="L88"/>
  <c r="K88"/>
  <c r="I88"/>
  <c r="H88"/>
  <c r="G88"/>
  <c r="F88"/>
  <c r="E88"/>
  <c r="D88"/>
  <c r="C88"/>
  <c r="B88"/>
  <c r="M87"/>
  <c r="L87"/>
  <c r="K87"/>
  <c r="I87"/>
  <c r="H87"/>
  <c r="G87"/>
  <c r="F87"/>
  <c r="E87"/>
  <c r="D87"/>
  <c r="C87"/>
  <c r="B87"/>
  <c r="M86"/>
  <c r="L86"/>
  <c r="K86"/>
  <c r="J86"/>
  <c r="I86"/>
  <c r="H86"/>
  <c r="G86"/>
  <c r="F86"/>
  <c r="E86"/>
  <c r="D86"/>
  <c r="C86"/>
  <c r="B86"/>
  <c r="M85"/>
  <c r="L85"/>
  <c r="K85"/>
  <c r="J85"/>
  <c r="I85"/>
  <c r="H85"/>
  <c r="G85"/>
  <c r="F85"/>
  <c r="E85"/>
  <c r="D85"/>
  <c r="C85"/>
  <c r="B85"/>
  <c r="M84"/>
  <c r="L84"/>
  <c r="K84"/>
  <c r="J84"/>
  <c r="I84"/>
  <c r="H84"/>
  <c r="G84"/>
  <c r="F84"/>
  <c r="E84"/>
  <c r="D84"/>
  <c r="C84"/>
  <c r="B84"/>
  <c r="M83"/>
  <c r="L83"/>
  <c r="K83"/>
  <c r="I83"/>
  <c r="H83"/>
  <c r="G83"/>
  <c r="F83"/>
  <c r="E83"/>
  <c r="D83"/>
  <c r="C83"/>
  <c r="B83"/>
  <c r="M82"/>
  <c r="L82"/>
  <c r="K82"/>
  <c r="I82"/>
  <c r="H82"/>
  <c r="G82"/>
  <c r="F82"/>
  <c r="E82"/>
  <c r="D82"/>
  <c r="C82"/>
  <c r="B82"/>
  <c r="M81"/>
  <c r="L81"/>
  <c r="K81"/>
  <c r="J81"/>
  <c r="I81"/>
  <c r="H81"/>
  <c r="G81"/>
  <c r="F81"/>
  <c r="E81"/>
  <c r="D81"/>
  <c r="C81"/>
  <c r="B81"/>
  <c r="M80"/>
  <c r="L80"/>
  <c r="K80"/>
  <c r="J80"/>
  <c r="I80"/>
  <c r="H80"/>
  <c r="G80"/>
  <c r="F80"/>
  <c r="E80"/>
  <c r="D80"/>
  <c r="C80"/>
  <c r="B80"/>
  <c r="M79"/>
  <c r="L79"/>
  <c r="K79"/>
  <c r="I79"/>
  <c r="H79"/>
  <c r="G79"/>
  <c r="F79"/>
  <c r="E79"/>
  <c r="D79"/>
  <c r="C79"/>
  <c r="B79"/>
  <c r="M78"/>
  <c r="L78"/>
  <c r="K78"/>
  <c r="I78"/>
  <c r="H78"/>
  <c r="G78"/>
  <c r="F78"/>
  <c r="E78"/>
  <c r="D78"/>
  <c r="C78"/>
  <c r="B78"/>
  <c r="M77"/>
  <c r="L77"/>
  <c r="K77"/>
  <c r="I77"/>
  <c r="H77"/>
  <c r="G77"/>
  <c r="F77"/>
  <c r="E77"/>
  <c r="D77"/>
  <c r="C77"/>
  <c r="B77"/>
  <c r="M76"/>
  <c r="L76"/>
  <c r="K76"/>
  <c r="J76"/>
  <c r="I76"/>
  <c r="H76"/>
  <c r="G76"/>
  <c r="F76"/>
  <c r="E76"/>
  <c r="D76"/>
  <c r="C76"/>
  <c r="B76"/>
  <c r="M75"/>
  <c r="L75"/>
  <c r="K75"/>
  <c r="J75"/>
  <c r="I75"/>
  <c r="H75"/>
  <c r="G75"/>
  <c r="F75"/>
  <c r="E75"/>
  <c r="D75"/>
  <c r="C75"/>
  <c r="B75"/>
  <c r="M74"/>
  <c r="L74"/>
  <c r="K74"/>
  <c r="J74"/>
  <c r="I74"/>
  <c r="H74"/>
  <c r="G74"/>
  <c r="F74"/>
  <c r="E74"/>
  <c r="D74"/>
  <c r="C74"/>
  <c r="B74"/>
  <c r="M73"/>
  <c r="L73"/>
  <c r="K73"/>
  <c r="J73"/>
  <c r="I73"/>
  <c r="H73"/>
  <c r="G73"/>
  <c r="F73"/>
  <c r="E73"/>
  <c r="D73"/>
  <c r="C73"/>
  <c r="B73"/>
  <c r="M72"/>
  <c r="L72"/>
  <c r="K72"/>
  <c r="I72"/>
  <c r="H72"/>
  <c r="G72"/>
  <c r="F72"/>
  <c r="E72"/>
  <c r="D72"/>
  <c r="C72"/>
  <c r="B72"/>
  <c r="M71"/>
  <c r="L71"/>
  <c r="K71"/>
  <c r="J71"/>
  <c r="I71"/>
  <c r="H71"/>
  <c r="G71"/>
  <c r="F71"/>
  <c r="E71"/>
  <c r="D71"/>
  <c r="C71"/>
  <c r="B71"/>
  <c r="M70"/>
  <c r="L70"/>
  <c r="K70"/>
  <c r="I70"/>
  <c r="H70"/>
  <c r="G70"/>
  <c r="F70"/>
  <c r="E70"/>
  <c r="D70"/>
  <c r="C70"/>
  <c r="B70"/>
  <c r="M69"/>
  <c r="L69"/>
  <c r="K69"/>
  <c r="I69"/>
  <c r="H69"/>
  <c r="G69"/>
  <c r="F69"/>
  <c r="E69"/>
  <c r="D69"/>
  <c r="C69"/>
  <c r="B69"/>
  <c r="M68"/>
  <c r="L68"/>
  <c r="K68"/>
  <c r="J68"/>
  <c r="I68"/>
  <c r="H68"/>
  <c r="G68"/>
  <c r="F68"/>
  <c r="E68"/>
  <c r="D68"/>
  <c r="C68"/>
  <c r="B68"/>
  <c r="M67"/>
  <c r="L67"/>
  <c r="K67"/>
  <c r="J67"/>
  <c r="I67"/>
  <c r="H67"/>
  <c r="G67"/>
  <c r="F67"/>
  <c r="E67"/>
  <c r="D67"/>
  <c r="C67"/>
  <c r="B67"/>
  <c r="M66"/>
  <c r="L66"/>
  <c r="K66"/>
  <c r="J66"/>
  <c r="I66"/>
  <c r="H66"/>
  <c r="G66"/>
  <c r="F66"/>
  <c r="E66"/>
  <c r="D66"/>
  <c r="C66"/>
  <c r="B66"/>
  <c r="M65"/>
  <c r="L65"/>
  <c r="K65"/>
  <c r="J65"/>
  <c r="I65"/>
  <c r="H65"/>
  <c r="G65"/>
  <c r="F65"/>
  <c r="E65"/>
  <c r="D65"/>
  <c r="C65"/>
  <c r="B65"/>
  <c r="M64"/>
  <c r="L64"/>
  <c r="K64"/>
  <c r="J64"/>
  <c r="I64"/>
  <c r="H64"/>
  <c r="G64"/>
  <c r="F64"/>
  <c r="E64"/>
  <c r="D64"/>
  <c r="C64"/>
  <c r="B64"/>
  <c r="M63"/>
  <c r="L63"/>
  <c r="K63"/>
  <c r="J63"/>
  <c r="I63"/>
  <c r="H63"/>
  <c r="G63"/>
  <c r="F63"/>
  <c r="E63"/>
  <c r="D63"/>
  <c r="C63"/>
  <c r="B63"/>
  <c r="M62"/>
  <c r="L62"/>
  <c r="K62"/>
  <c r="J62"/>
  <c r="I62"/>
  <c r="H62"/>
  <c r="G62"/>
  <c r="F62"/>
  <c r="E62"/>
  <c r="D62"/>
  <c r="C62"/>
  <c r="B62"/>
  <c r="M61"/>
  <c r="L61"/>
  <c r="K61"/>
  <c r="J61"/>
  <c r="I61"/>
  <c r="H61"/>
  <c r="G61"/>
  <c r="F61"/>
  <c r="E61"/>
  <c r="D61"/>
  <c r="C61"/>
  <c r="B61"/>
  <c r="M60"/>
  <c r="L60"/>
  <c r="K60"/>
  <c r="I60"/>
  <c r="H60"/>
  <c r="G60"/>
  <c r="F60"/>
  <c r="E60"/>
  <c r="D60"/>
  <c r="C60"/>
  <c r="B60"/>
  <c r="M59"/>
  <c r="L59"/>
  <c r="K59"/>
  <c r="J59"/>
  <c r="I59"/>
  <c r="H59"/>
  <c r="G59"/>
  <c r="F59"/>
  <c r="E59"/>
  <c r="D59"/>
  <c r="C59"/>
  <c r="B59"/>
  <c r="M58"/>
  <c r="L58"/>
  <c r="K58"/>
  <c r="J58"/>
  <c r="I58"/>
  <c r="H58"/>
  <c r="G58"/>
  <c r="F58"/>
  <c r="E58"/>
  <c r="D58"/>
  <c r="C58"/>
  <c r="B58"/>
  <c r="M57"/>
  <c r="L57"/>
  <c r="K57"/>
  <c r="J57"/>
  <c r="I57"/>
  <c r="H57"/>
  <c r="G57"/>
  <c r="F57"/>
  <c r="E57"/>
  <c r="D57"/>
  <c r="C57"/>
  <c r="B57"/>
  <c r="M56"/>
  <c r="L56"/>
  <c r="K56"/>
  <c r="I56"/>
  <c r="H56"/>
  <c r="G56"/>
  <c r="F56"/>
  <c r="E56"/>
  <c r="D56"/>
  <c r="C56"/>
  <c r="B56"/>
  <c r="M55"/>
  <c r="L55"/>
  <c r="K55"/>
  <c r="I55"/>
  <c r="H55"/>
  <c r="G55"/>
  <c r="F55"/>
  <c r="E55"/>
  <c r="D55"/>
  <c r="C55"/>
  <c r="B55"/>
  <c r="M54"/>
  <c r="L54"/>
  <c r="K54"/>
  <c r="I54"/>
  <c r="H54"/>
  <c r="G54"/>
  <c r="F54"/>
  <c r="E54"/>
  <c r="D54"/>
  <c r="C54"/>
  <c r="B54"/>
  <c r="M53"/>
  <c r="L53"/>
  <c r="K53"/>
  <c r="I53"/>
  <c r="H53"/>
  <c r="G53"/>
  <c r="F53"/>
  <c r="E53"/>
  <c r="D53"/>
  <c r="C53"/>
  <c r="B53"/>
  <c r="M52"/>
  <c r="L52"/>
  <c r="K52"/>
  <c r="I52"/>
  <c r="H52"/>
  <c r="G52"/>
  <c r="F52"/>
  <c r="E52"/>
  <c r="D52"/>
  <c r="C52"/>
  <c r="B52"/>
  <c r="M51"/>
  <c r="L51"/>
  <c r="K51"/>
  <c r="I51"/>
  <c r="H51"/>
  <c r="G51"/>
  <c r="F51"/>
  <c r="E51"/>
  <c r="D51"/>
  <c r="C51"/>
  <c r="B51"/>
  <c r="M50"/>
  <c r="L50"/>
  <c r="K50"/>
  <c r="I50"/>
  <c r="H50"/>
  <c r="G50"/>
  <c r="F50"/>
  <c r="E50"/>
  <c r="D50"/>
  <c r="C50"/>
  <c r="B50"/>
  <c r="M49"/>
  <c r="L49"/>
  <c r="K49"/>
  <c r="I49"/>
  <c r="H49"/>
  <c r="G49"/>
  <c r="F49"/>
  <c r="E49"/>
  <c r="D49"/>
  <c r="C49"/>
  <c r="B49"/>
  <c r="M48"/>
  <c r="L48"/>
  <c r="K48"/>
  <c r="I48"/>
  <c r="H48"/>
  <c r="G48"/>
  <c r="F48"/>
  <c r="E48"/>
  <c r="D48"/>
  <c r="C48"/>
  <c r="B48"/>
  <c r="M47"/>
  <c r="L47"/>
  <c r="K47"/>
  <c r="I47"/>
  <c r="H47"/>
  <c r="G47"/>
  <c r="F47"/>
  <c r="E47"/>
  <c r="D47"/>
  <c r="C47"/>
  <c r="B47"/>
  <c r="M46"/>
  <c r="L46"/>
  <c r="K46"/>
  <c r="I46"/>
  <c r="H46"/>
  <c r="G46"/>
  <c r="F46"/>
  <c r="E46"/>
  <c r="D46"/>
  <c r="C46"/>
  <c r="B46"/>
  <c r="M45"/>
  <c r="L45"/>
  <c r="K45"/>
  <c r="J45"/>
  <c r="I45"/>
  <c r="H45"/>
  <c r="G45"/>
  <c r="F45"/>
  <c r="E45"/>
  <c r="D45"/>
  <c r="C45"/>
  <c r="B45"/>
  <c r="M44"/>
  <c r="L44"/>
  <c r="K44"/>
  <c r="I44"/>
  <c r="H44"/>
  <c r="G44"/>
  <c r="F44"/>
  <c r="E44"/>
  <c r="D44"/>
  <c r="C44"/>
  <c r="B44"/>
  <c r="M43"/>
  <c r="L43"/>
  <c r="K43"/>
  <c r="I43"/>
  <c r="H43"/>
  <c r="G43"/>
  <c r="F43"/>
  <c r="E43"/>
  <c r="D43"/>
  <c r="C43"/>
  <c r="B43"/>
  <c r="M42"/>
  <c r="L42"/>
  <c r="K42"/>
  <c r="I42"/>
  <c r="H42"/>
  <c r="G42"/>
  <c r="F42"/>
  <c r="E42"/>
  <c r="D42"/>
  <c r="C42"/>
  <c r="B42"/>
  <c r="M41"/>
  <c r="L41"/>
  <c r="K41"/>
  <c r="I41"/>
  <c r="H41"/>
  <c r="G41"/>
  <c r="F41"/>
  <c r="E41"/>
  <c r="D41"/>
  <c r="C41"/>
  <c r="B41"/>
  <c r="M40"/>
  <c r="L40"/>
  <c r="K40"/>
  <c r="I40"/>
  <c r="H40"/>
  <c r="G40"/>
  <c r="F40"/>
  <c r="E40"/>
  <c r="D40"/>
  <c r="C40"/>
  <c r="B40"/>
  <c r="M39"/>
  <c r="L39"/>
  <c r="K39"/>
  <c r="J39"/>
  <c r="I39"/>
  <c r="H39"/>
  <c r="G39"/>
  <c r="F39"/>
  <c r="E39"/>
  <c r="D39"/>
  <c r="C39"/>
  <c r="B39"/>
  <c r="M38"/>
  <c r="L38"/>
  <c r="K38"/>
  <c r="I38"/>
  <c r="H38"/>
  <c r="G38"/>
  <c r="F38"/>
  <c r="E38"/>
  <c r="D38"/>
  <c r="C38"/>
  <c r="B38"/>
  <c r="M37"/>
  <c r="L37"/>
  <c r="K37"/>
  <c r="J37"/>
  <c r="I37"/>
  <c r="H37"/>
  <c r="G37"/>
  <c r="F37"/>
  <c r="E37"/>
  <c r="D37"/>
  <c r="C37"/>
  <c r="B37"/>
  <c r="M36"/>
  <c r="L36"/>
  <c r="K36"/>
  <c r="I36"/>
  <c r="H36"/>
  <c r="G36"/>
  <c r="F36"/>
  <c r="E36"/>
  <c r="D36"/>
  <c r="C36"/>
  <c r="B36"/>
  <c r="M35"/>
  <c r="L35"/>
  <c r="K35"/>
  <c r="I35"/>
  <c r="H35"/>
  <c r="G35"/>
  <c r="F35"/>
  <c r="E35"/>
  <c r="D35"/>
  <c r="C35"/>
  <c r="B35"/>
  <c r="M34"/>
  <c r="L34"/>
  <c r="K34"/>
  <c r="I34"/>
  <c r="H34"/>
  <c r="G34"/>
  <c r="F34"/>
  <c r="E34"/>
  <c r="D34"/>
  <c r="C34"/>
  <c r="B34"/>
  <c r="M33"/>
  <c r="L33"/>
  <c r="K33"/>
  <c r="J33"/>
  <c r="I33"/>
  <c r="H33"/>
  <c r="G33"/>
  <c r="F33"/>
  <c r="E33"/>
  <c r="D33"/>
  <c r="C33"/>
  <c r="B33"/>
  <c r="M32"/>
  <c r="L32"/>
  <c r="K32"/>
  <c r="I32"/>
  <c r="H32"/>
  <c r="G32"/>
  <c r="F32"/>
  <c r="E32"/>
  <c r="D32"/>
  <c r="C32"/>
  <c r="B32"/>
  <c r="M31"/>
  <c r="L31"/>
  <c r="K31"/>
  <c r="I31"/>
  <c r="H31"/>
  <c r="G31"/>
  <c r="F31"/>
  <c r="E31"/>
  <c r="D31"/>
  <c r="C31"/>
  <c r="B31"/>
  <c r="M30"/>
  <c r="L30"/>
  <c r="K30"/>
  <c r="I30"/>
  <c r="H30"/>
  <c r="G30"/>
  <c r="F30"/>
  <c r="E30"/>
  <c r="D30"/>
  <c r="C30"/>
  <c r="B30"/>
  <c r="M29"/>
  <c r="L29"/>
  <c r="K29"/>
  <c r="J29"/>
  <c r="I29"/>
  <c r="H29"/>
  <c r="G29"/>
  <c r="F29"/>
  <c r="E29"/>
  <c r="D29"/>
  <c r="C29"/>
  <c r="B29"/>
  <c r="M28"/>
  <c r="L28"/>
  <c r="K28"/>
  <c r="I28"/>
  <c r="H28"/>
  <c r="G28"/>
  <c r="F28"/>
  <c r="E28"/>
  <c r="D28"/>
  <c r="C28"/>
  <c r="B28"/>
  <c r="M27"/>
  <c r="L27"/>
  <c r="K27"/>
  <c r="J27"/>
  <c r="I27"/>
  <c r="H27"/>
  <c r="G27"/>
  <c r="F27"/>
  <c r="E27"/>
  <c r="D27"/>
  <c r="C27"/>
  <c r="B27"/>
  <c r="M26"/>
  <c r="L26"/>
  <c r="K26"/>
  <c r="I26"/>
  <c r="H26"/>
  <c r="G26"/>
  <c r="F26"/>
  <c r="E26"/>
  <c r="D26"/>
  <c r="C26"/>
  <c r="B26"/>
  <c r="M25"/>
  <c r="L25"/>
  <c r="K25"/>
  <c r="J25"/>
  <c r="I25"/>
  <c r="H25"/>
  <c r="G25"/>
  <c r="F25"/>
  <c r="E25"/>
  <c r="D25"/>
  <c r="C25"/>
  <c r="B25"/>
  <c r="M24"/>
  <c r="L24"/>
  <c r="K24"/>
  <c r="I24"/>
  <c r="H24"/>
  <c r="G24"/>
  <c r="F24"/>
  <c r="E24"/>
  <c r="D24"/>
  <c r="C24"/>
  <c r="B24"/>
  <c r="M23"/>
  <c r="L23"/>
  <c r="K23"/>
  <c r="I23"/>
  <c r="H23"/>
  <c r="G23"/>
  <c r="F23"/>
  <c r="E23"/>
  <c r="D23"/>
  <c r="C23"/>
  <c r="B23"/>
  <c r="M22"/>
  <c r="L22"/>
  <c r="K22"/>
  <c r="I22"/>
  <c r="H22"/>
  <c r="G22"/>
  <c r="F22"/>
  <c r="E22"/>
  <c r="D22"/>
  <c r="C22"/>
  <c r="B22"/>
  <c r="M21"/>
  <c r="L21"/>
  <c r="K21"/>
  <c r="I21"/>
  <c r="H21"/>
  <c r="G21"/>
  <c r="F21"/>
  <c r="E21"/>
  <c r="D21"/>
  <c r="C21"/>
  <c r="B21"/>
  <c r="M20"/>
  <c r="L20"/>
  <c r="K20"/>
  <c r="I20"/>
  <c r="H20"/>
  <c r="G20"/>
  <c r="F20"/>
  <c r="E20"/>
  <c r="D20"/>
  <c r="C20"/>
  <c r="B20"/>
  <c r="M19"/>
  <c r="L19"/>
  <c r="K19"/>
  <c r="I19"/>
  <c r="H19"/>
  <c r="G19"/>
  <c r="F19"/>
  <c r="E19"/>
  <c r="D19"/>
  <c r="C19"/>
  <c r="B19"/>
  <c r="M18"/>
  <c r="L18"/>
  <c r="K18"/>
  <c r="I18"/>
  <c r="H18"/>
  <c r="G18"/>
  <c r="F18"/>
  <c r="E18"/>
  <c r="D18"/>
  <c r="C18"/>
  <c r="B18"/>
  <c r="M17"/>
  <c r="L17"/>
  <c r="K17"/>
  <c r="J17"/>
  <c r="I17"/>
  <c r="H17"/>
  <c r="G17"/>
  <c r="F17"/>
  <c r="E17"/>
  <c r="D17"/>
  <c r="C17"/>
  <c r="B17"/>
  <c r="M16"/>
  <c r="L16"/>
  <c r="K16"/>
  <c r="I16"/>
  <c r="H16"/>
  <c r="G16"/>
  <c r="F16"/>
  <c r="E16"/>
  <c r="D16"/>
  <c r="C16"/>
  <c r="B16"/>
  <c r="M15"/>
  <c r="L15"/>
  <c r="K15"/>
  <c r="J15"/>
  <c r="I15"/>
  <c r="H15"/>
  <c r="G15"/>
  <c r="F15"/>
  <c r="E15"/>
  <c r="D15"/>
  <c r="C15"/>
  <c r="B15"/>
  <c r="M14"/>
  <c r="L14"/>
  <c r="K14"/>
  <c r="I14"/>
  <c r="H14"/>
  <c r="G14"/>
  <c r="F14"/>
  <c r="E14"/>
  <c r="D14"/>
  <c r="C14"/>
  <c r="B14"/>
  <c r="M13"/>
  <c r="L13"/>
  <c r="K13"/>
  <c r="I13"/>
  <c r="H13"/>
  <c r="G13"/>
  <c r="F13"/>
  <c r="E13"/>
  <c r="D13"/>
  <c r="C13"/>
  <c r="B13"/>
  <c r="M12"/>
  <c r="L12"/>
  <c r="K12"/>
  <c r="I12"/>
  <c r="H12"/>
  <c r="G12"/>
  <c r="F12"/>
  <c r="E12"/>
  <c r="D12"/>
  <c r="C12"/>
  <c r="B12"/>
  <c r="M11"/>
  <c r="L11"/>
  <c r="K11"/>
  <c r="J11"/>
  <c r="I11"/>
  <c r="H11"/>
  <c r="G11"/>
  <c r="F11"/>
  <c r="E11"/>
  <c r="D11"/>
  <c r="C11"/>
  <c r="B11"/>
  <c r="M10"/>
  <c r="L10"/>
  <c r="K10"/>
  <c r="I10"/>
  <c r="H10"/>
  <c r="G10"/>
  <c r="F10"/>
  <c r="E10"/>
  <c r="D10"/>
  <c r="C10"/>
  <c r="B10"/>
  <c r="M9"/>
  <c r="L9"/>
  <c r="K9"/>
  <c r="J9"/>
  <c r="I9"/>
  <c r="H9"/>
  <c r="G9"/>
  <c r="F9"/>
  <c r="E9"/>
  <c r="D9"/>
  <c r="C9"/>
  <c r="B9"/>
  <c r="M8"/>
  <c r="L8"/>
  <c r="K8"/>
  <c r="I8"/>
  <c r="H8"/>
  <c r="G8"/>
  <c r="F8"/>
  <c r="E8"/>
  <c r="D8"/>
  <c r="C8"/>
  <c r="B8"/>
  <c r="M7"/>
  <c r="L7"/>
  <c r="K7"/>
  <c r="I7"/>
  <c r="H7"/>
  <c r="G7"/>
  <c r="F7"/>
  <c r="E7"/>
  <c r="D7"/>
  <c r="C7"/>
  <c r="B7"/>
  <c r="M6"/>
  <c r="L6"/>
  <c r="K6"/>
  <c r="I6"/>
  <c r="H6"/>
  <c r="G6"/>
  <c r="F6"/>
  <c r="E6"/>
  <c r="D6"/>
  <c r="C6"/>
  <c r="B6"/>
  <c r="M5"/>
  <c r="L5"/>
  <c r="K5"/>
  <c r="J5"/>
  <c r="I5"/>
  <c r="H5"/>
  <c r="G5"/>
  <c r="F5"/>
  <c r="E5"/>
  <c r="D5"/>
  <c r="C5"/>
  <c r="B5"/>
  <c r="M4"/>
  <c r="L4"/>
  <c r="K4"/>
  <c r="I4"/>
  <c r="H4"/>
  <c r="G4"/>
  <c r="F4"/>
  <c r="E4"/>
  <c r="D4"/>
  <c r="C4"/>
  <c r="B4"/>
  <c r="M3"/>
  <c r="L3"/>
  <c r="K3"/>
  <c r="J3"/>
  <c r="I3"/>
  <c r="H3"/>
  <c r="G3"/>
  <c r="F3"/>
  <c r="E3"/>
  <c r="D3"/>
  <c r="C3"/>
  <c r="B3"/>
  <c r="Q558" i="2"/>
  <c r="P558"/>
  <c r="O558"/>
  <c r="N558"/>
  <c r="M558"/>
  <c r="K558"/>
  <c r="J558"/>
  <c r="I558"/>
  <c r="H558"/>
  <c r="G558"/>
  <c r="F558"/>
  <c r="E558"/>
  <c r="D558"/>
  <c r="C558"/>
  <c r="B558"/>
  <c r="Q557"/>
  <c r="P557"/>
  <c r="O557"/>
  <c r="N557"/>
  <c r="M557"/>
  <c r="K557"/>
  <c r="J557"/>
  <c r="I557"/>
  <c r="H557"/>
  <c r="G557"/>
  <c r="F557"/>
  <c r="E557"/>
  <c r="D557"/>
  <c r="C557"/>
  <c r="B557"/>
  <c r="Q556"/>
  <c r="P556"/>
  <c r="O556"/>
  <c r="N556"/>
  <c r="M556"/>
  <c r="K556"/>
  <c r="J556"/>
  <c r="I556"/>
  <c r="H556"/>
  <c r="G556"/>
  <c r="F556"/>
  <c r="E556"/>
  <c r="D556"/>
  <c r="C556"/>
  <c r="B556"/>
  <c r="Q555"/>
  <c r="P555"/>
  <c r="O555"/>
  <c r="N555"/>
  <c r="M555"/>
  <c r="K555"/>
  <c r="J555"/>
  <c r="I555"/>
  <c r="H555"/>
  <c r="G555"/>
  <c r="F555"/>
  <c r="E555"/>
  <c r="D555"/>
  <c r="C555"/>
  <c r="B555"/>
  <c r="Q554"/>
  <c r="P554"/>
  <c r="O554"/>
  <c r="N554"/>
  <c r="M554"/>
  <c r="K554"/>
  <c r="J554"/>
  <c r="I554"/>
  <c r="H554"/>
  <c r="G554"/>
  <c r="F554"/>
  <c r="E554"/>
  <c r="D554"/>
  <c r="C554"/>
  <c r="B554"/>
  <c r="Q553"/>
  <c r="P553"/>
  <c r="O553"/>
  <c r="N553"/>
  <c r="M553"/>
  <c r="L553"/>
  <c r="K553"/>
  <c r="J553"/>
  <c r="I553"/>
  <c r="H553"/>
  <c r="G553"/>
  <c r="F553"/>
  <c r="E553"/>
  <c r="D553"/>
  <c r="C553"/>
  <c r="B553"/>
  <c r="Q552"/>
  <c r="P552"/>
  <c r="O552"/>
  <c r="N552"/>
  <c r="M552"/>
  <c r="K552"/>
  <c r="J552"/>
  <c r="I552"/>
  <c r="H552"/>
  <c r="G552"/>
  <c r="F552"/>
  <c r="E552"/>
  <c r="D552"/>
  <c r="C552"/>
  <c r="B552"/>
  <c r="Q551"/>
  <c r="P551"/>
  <c r="O551"/>
  <c r="N551"/>
  <c r="M551"/>
  <c r="K551"/>
  <c r="J551"/>
  <c r="I551"/>
  <c r="H551"/>
  <c r="G551"/>
  <c r="F551"/>
  <c r="E551"/>
  <c r="D551"/>
  <c r="C551"/>
  <c r="B551"/>
  <c r="Q550"/>
  <c r="P550"/>
  <c r="O550"/>
  <c r="N550"/>
  <c r="M550"/>
  <c r="K550"/>
  <c r="J550"/>
  <c r="I550"/>
  <c r="H550"/>
  <c r="G550"/>
  <c r="F550"/>
  <c r="E550"/>
  <c r="D550"/>
  <c r="C550"/>
  <c r="B550"/>
  <c r="Q549"/>
  <c r="P549"/>
  <c r="O549"/>
  <c r="N549"/>
  <c r="M549"/>
  <c r="K549"/>
  <c r="J549"/>
  <c r="I549"/>
  <c r="H549"/>
  <c r="G549"/>
  <c r="F549"/>
  <c r="E549"/>
  <c r="D549"/>
  <c r="C549"/>
  <c r="B549"/>
  <c r="Q548"/>
  <c r="P548"/>
  <c r="O548"/>
  <c r="N548"/>
  <c r="M548"/>
  <c r="L548"/>
  <c r="K548"/>
  <c r="J548"/>
  <c r="I548"/>
  <c r="H548"/>
  <c r="G548"/>
  <c r="F548"/>
  <c r="E548"/>
  <c r="D548"/>
  <c r="C548"/>
  <c r="B548"/>
  <c r="Q547"/>
  <c r="P547"/>
  <c r="O547"/>
  <c r="N547"/>
  <c r="M547"/>
  <c r="K547"/>
  <c r="J547"/>
  <c r="I547"/>
  <c r="H547"/>
  <c r="G547"/>
  <c r="F547"/>
  <c r="E547"/>
  <c r="D547"/>
  <c r="C547"/>
  <c r="B547"/>
  <c r="Q546"/>
  <c r="P546"/>
  <c r="O546"/>
  <c r="N546"/>
  <c r="M546"/>
  <c r="K546"/>
  <c r="J546"/>
  <c r="I546"/>
  <c r="H546"/>
  <c r="G546"/>
  <c r="F546"/>
  <c r="E546"/>
  <c r="D546"/>
  <c r="C546"/>
  <c r="B546"/>
  <c r="Q545"/>
  <c r="P545"/>
  <c r="O545"/>
  <c r="N545"/>
  <c r="M545"/>
  <c r="K545"/>
  <c r="J545"/>
  <c r="I545"/>
  <c r="H545"/>
  <c r="G545"/>
  <c r="F545"/>
  <c r="E545"/>
  <c r="D545"/>
  <c r="C545"/>
  <c r="B545"/>
  <c r="Q544"/>
  <c r="P544"/>
  <c r="O544"/>
  <c r="N544"/>
  <c r="M544"/>
  <c r="K544"/>
  <c r="J544"/>
  <c r="I544"/>
  <c r="H544"/>
  <c r="G544"/>
  <c r="F544"/>
  <c r="E544"/>
  <c r="D544"/>
  <c r="C544"/>
  <c r="B544"/>
  <c r="Q543"/>
  <c r="P543"/>
  <c r="O543"/>
  <c r="N543"/>
  <c r="M543"/>
  <c r="L543"/>
  <c r="K543"/>
  <c r="J543"/>
  <c r="I543"/>
  <c r="H543"/>
  <c r="G543"/>
  <c r="F543"/>
  <c r="E543"/>
  <c r="D543"/>
  <c r="C543"/>
  <c r="B543"/>
  <c r="Q542"/>
  <c r="P542"/>
  <c r="O542"/>
  <c r="N542"/>
  <c r="M542"/>
  <c r="L542"/>
  <c r="K542"/>
  <c r="J542"/>
  <c r="I542"/>
  <c r="H542"/>
  <c r="G542"/>
  <c r="F542"/>
  <c r="E542"/>
  <c r="D542"/>
  <c r="C542"/>
  <c r="B542"/>
  <c r="Q541"/>
  <c r="P541"/>
  <c r="O541"/>
  <c r="N541"/>
  <c r="M541"/>
  <c r="K541"/>
  <c r="J541"/>
  <c r="I541"/>
  <c r="H541"/>
  <c r="G541"/>
  <c r="F541"/>
  <c r="E541"/>
  <c r="D541"/>
  <c r="C541"/>
  <c r="B541"/>
  <c r="Q540"/>
  <c r="P540"/>
  <c r="O540"/>
  <c r="N540"/>
  <c r="M540"/>
  <c r="K540"/>
  <c r="J540"/>
  <c r="I540"/>
  <c r="H540"/>
  <c r="G540"/>
  <c r="F540"/>
  <c r="E540"/>
  <c r="D540"/>
  <c r="C540"/>
  <c r="B540"/>
  <c r="Q539"/>
  <c r="P539"/>
  <c r="O539"/>
  <c r="N539"/>
  <c r="M539"/>
  <c r="L539"/>
  <c r="K539"/>
  <c r="J539"/>
  <c r="I539"/>
  <c r="H539"/>
  <c r="G539"/>
  <c r="F539"/>
  <c r="E539"/>
  <c r="D539"/>
  <c r="C539"/>
  <c r="B539"/>
  <c r="Q538"/>
  <c r="P538"/>
  <c r="O538"/>
  <c r="N538"/>
  <c r="M538"/>
  <c r="K538"/>
  <c r="J538"/>
  <c r="I538"/>
  <c r="H538"/>
  <c r="G538"/>
  <c r="F538"/>
  <c r="E538"/>
  <c r="D538"/>
  <c r="C538"/>
  <c r="B538"/>
  <c r="Q537"/>
  <c r="P537"/>
  <c r="O537"/>
  <c r="N537"/>
  <c r="M537"/>
  <c r="K537"/>
  <c r="J537"/>
  <c r="I537"/>
  <c r="H537"/>
  <c r="G537"/>
  <c r="F537"/>
  <c r="E537"/>
  <c r="D537"/>
  <c r="C537"/>
  <c r="B537"/>
  <c r="Q536"/>
  <c r="P536"/>
  <c r="O536"/>
  <c r="N536"/>
  <c r="M536"/>
  <c r="L536"/>
  <c r="K536"/>
  <c r="J536"/>
  <c r="I536"/>
  <c r="H536"/>
  <c r="G536"/>
  <c r="F536"/>
  <c r="E536"/>
  <c r="D536"/>
  <c r="C536"/>
  <c r="B536"/>
  <c r="Q535"/>
  <c r="P535"/>
  <c r="O535"/>
  <c r="N535"/>
  <c r="M535"/>
  <c r="K535"/>
  <c r="J535"/>
  <c r="I535"/>
  <c r="H535"/>
  <c r="G535"/>
  <c r="F535"/>
  <c r="E535"/>
  <c r="D535"/>
  <c r="C535"/>
  <c r="B535"/>
  <c r="Q534"/>
  <c r="P534"/>
  <c r="O534"/>
  <c r="N534"/>
  <c r="M534"/>
  <c r="K534"/>
  <c r="J534"/>
  <c r="I534"/>
  <c r="H534"/>
  <c r="G534"/>
  <c r="F534"/>
  <c r="E534"/>
  <c r="D534"/>
  <c r="C534"/>
  <c r="B534"/>
  <c r="Q533"/>
  <c r="P533"/>
  <c r="O533"/>
  <c r="N533"/>
  <c r="M533"/>
  <c r="L533"/>
  <c r="K533"/>
  <c r="J533"/>
  <c r="I533"/>
  <c r="H533"/>
  <c r="G533"/>
  <c r="F533"/>
  <c r="E533"/>
  <c r="D533"/>
  <c r="C533"/>
  <c r="B533"/>
  <c r="Q532"/>
  <c r="P532"/>
  <c r="O532"/>
  <c r="N532"/>
  <c r="M532"/>
  <c r="K532"/>
  <c r="J532"/>
  <c r="I532"/>
  <c r="H532"/>
  <c r="G532"/>
  <c r="F532"/>
  <c r="E532"/>
  <c r="D532"/>
  <c r="C532"/>
  <c r="B532"/>
  <c r="Q531"/>
  <c r="P531"/>
  <c r="O531"/>
  <c r="N531"/>
  <c r="M531"/>
  <c r="L531"/>
  <c r="K531"/>
  <c r="J531"/>
  <c r="I531"/>
  <c r="H531"/>
  <c r="G531"/>
  <c r="F531"/>
  <c r="E531"/>
  <c r="D531"/>
  <c r="C531"/>
  <c r="B531"/>
  <c r="Q530"/>
  <c r="P530"/>
  <c r="O530"/>
  <c r="N530"/>
  <c r="M530"/>
  <c r="K530"/>
  <c r="J530"/>
  <c r="I530"/>
  <c r="H530"/>
  <c r="G530"/>
  <c r="F530"/>
  <c r="E530"/>
  <c r="D530"/>
  <c r="C530"/>
  <c r="B530"/>
  <c r="Q529"/>
  <c r="P529"/>
  <c r="O529"/>
  <c r="N529"/>
  <c r="M529"/>
  <c r="K529"/>
  <c r="J529"/>
  <c r="I529"/>
  <c r="H529"/>
  <c r="G529"/>
  <c r="F529"/>
  <c r="E529"/>
  <c r="D529"/>
  <c r="C529"/>
  <c r="B529"/>
  <c r="Q528"/>
  <c r="P528"/>
  <c r="O528"/>
  <c r="N528"/>
  <c r="M528"/>
  <c r="L528"/>
  <c r="K528"/>
  <c r="J528"/>
  <c r="I528"/>
  <c r="H528"/>
  <c r="G528"/>
  <c r="F528"/>
  <c r="E528"/>
  <c r="D528"/>
  <c r="C528"/>
  <c r="B528"/>
  <c r="Q527"/>
  <c r="P527"/>
  <c r="O527"/>
  <c r="N527"/>
  <c r="M527"/>
  <c r="K527"/>
  <c r="J527"/>
  <c r="I527"/>
  <c r="H527"/>
  <c r="G527"/>
  <c r="F527"/>
  <c r="E527"/>
  <c r="D527"/>
  <c r="C527"/>
  <c r="B527"/>
  <c r="Q526"/>
  <c r="P526"/>
  <c r="O526"/>
  <c r="N526"/>
  <c r="M526"/>
  <c r="K526"/>
  <c r="J526"/>
  <c r="I526"/>
  <c r="H526"/>
  <c r="G526"/>
  <c r="F526"/>
  <c r="E526"/>
  <c r="D526"/>
  <c r="C526"/>
  <c r="B526"/>
  <c r="Q525"/>
  <c r="P525"/>
  <c r="O525"/>
  <c r="N525"/>
  <c r="M525"/>
  <c r="K525"/>
  <c r="J525"/>
  <c r="I525"/>
  <c r="H525"/>
  <c r="G525"/>
  <c r="F525"/>
  <c r="E525"/>
  <c r="D525"/>
  <c r="C525"/>
  <c r="B525"/>
  <c r="Q524"/>
  <c r="P524"/>
  <c r="O524"/>
  <c r="N524"/>
  <c r="M524"/>
  <c r="K524"/>
  <c r="J524"/>
  <c r="I524"/>
  <c r="H524"/>
  <c r="G524"/>
  <c r="F524"/>
  <c r="E524"/>
  <c r="D524"/>
  <c r="C524"/>
  <c r="B524"/>
  <c r="Q523"/>
  <c r="P523"/>
  <c r="O523"/>
  <c r="N523"/>
  <c r="M523"/>
  <c r="L523"/>
  <c r="K523"/>
  <c r="J523"/>
  <c r="I523"/>
  <c r="H523"/>
  <c r="G523"/>
  <c r="F523"/>
  <c r="E523"/>
  <c r="D523"/>
  <c r="C523"/>
  <c r="B523"/>
  <c r="Q522"/>
  <c r="P522"/>
  <c r="O522"/>
  <c r="N522"/>
  <c r="M522"/>
  <c r="K522"/>
  <c r="J522"/>
  <c r="I522"/>
  <c r="H522"/>
  <c r="G522"/>
  <c r="F522"/>
  <c r="E522"/>
  <c r="D522"/>
  <c r="C522"/>
  <c r="B522"/>
  <c r="Q521"/>
  <c r="P521"/>
  <c r="O521"/>
  <c r="N521"/>
  <c r="M521"/>
  <c r="L521"/>
  <c r="K521"/>
  <c r="J521"/>
  <c r="I521"/>
  <c r="H521"/>
  <c r="G521"/>
  <c r="F521"/>
  <c r="E521"/>
  <c r="D521"/>
  <c r="C521"/>
  <c r="B521"/>
  <c r="Q520"/>
  <c r="P520"/>
  <c r="O520"/>
  <c r="N520"/>
  <c r="M520"/>
  <c r="L520"/>
  <c r="K520"/>
  <c r="J520"/>
  <c r="I520"/>
  <c r="H520"/>
  <c r="G520"/>
  <c r="F520"/>
  <c r="E520"/>
  <c r="D520"/>
  <c r="C520"/>
  <c r="B520"/>
  <c r="Q519"/>
  <c r="P519"/>
  <c r="O519"/>
  <c r="N519"/>
  <c r="M519"/>
  <c r="L519"/>
  <c r="K519"/>
  <c r="J519"/>
  <c r="I519"/>
  <c r="H519"/>
  <c r="G519"/>
  <c r="F519"/>
  <c r="E519"/>
  <c r="D519"/>
  <c r="C519"/>
  <c r="B519"/>
  <c r="Q518"/>
  <c r="P518"/>
  <c r="O518"/>
  <c r="N518"/>
  <c r="M518"/>
  <c r="K518"/>
  <c r="J518"/>
  <c r="I518"/>
  <c r="H518"/>
  <c r="G518"/>
  <c r="F518"/>
  <c r="E518"/>
  <c r="D518"/>
  <c r="C518"/>
  <c r="B518"/>
  <c r="Q517"/>
  <c r="P517"/>
  <c r="O517"/>
  <c r="N517"/>
  <c r="M517"/>
  <c r="K517"/>
  <c r="J517"/>
  <c r="I517"/>
  <c r="H517"/>
  <c r="G517"/>
  <c r="F517"/>
  <c r="E517"/>
  <c r="D517"/>
  <c r="C517"/>
  <c r="B517"/>
  <c r="Q516"/>
  <c r="P516"/>
  <c r="O516"/>
  <c r="N516"/>
  <c r="M516"/>
  <c r="K516"/>
  <c r="J516"/>
  <c r="I516"/>
  <c r="H516"/>
  <c r="G516"/>
  <c r="F516"/>
  <c r="E516"/>
  <c r="D516"/>
  <c r="C516"/>
  <c r="B516"/>
  <c r="Q515"/>
  <c r="P515"/>
  <c r="O515"/>
  <c r="N515"/>
  <c r="M515"/>
  <c r="L515"/>
  <c r="K515"/>
  <c r="J515"/>
  <c r="I515"/>
  <c r="H515"/>
  <c r="G515"/>
  <c r="F515"/>
  <c r="E515"/>
  <c r="D515"/>
  <c r="C515"/>
  <c r="B515"/>
  <c r="Q514"/>
  <c r="P514"/>
  <c r="O514"/>
  <c r="N514"/>
  <c r="M514"/>
  <c r="K514"/>
  <c r="J514"/>
  <c r="I514"/>
  <c r="H514"/>
  <c r="G514"/>
  <c r="F514"/>
  <c r="E514"/>
  <c r="D514"/>
  <c r="C514"/>
  <c r="B514"/>
  <c r="Q513"/>
  <c r="P513"/>
  <c r="O513"/>
  <c r="N513"/>
  <c r="M513"/>
  <c r="K513"/>
  <c r="J513"/>
  <c r="I513"/>
  <c r="H513"/>
  <c r="G513"/>
  <c r="F513"/>
  <c r="E513"/>
  <c r="D513"/>
  <c r="C513"/>
  <c r="B513"/>
  <c r="Q512"/>
  <c r="P512"/>
  <c r="O512"/>
  <c r="N512"/>
  <c r="M512"/>
  <c r="K512"/>
  <c r="J512"/>
  <c r="I512"/>
  <c r="H512"/>
  <c r="G512"/>
  <c r="F512"/>
  <c r="E512"/>
  <c r="D512"/>
  <c r="C512"/>
  <c r="B512"/>
  <c r="Q511"/>
  <c r="P511"/>
  <c r="O511"/>
  <c r="N511"/>
  <c r="M511"/>
  <c r="K511"/>
  <c r="J511"/>
  <c r="I511"/>
  <c r="H511"/>
  <c r="G511"/>
  <c r="F511"/>
  <c r="E511"/>
  <c r="D511"/>
  <c r="C511"/>
  <c r="B511"/>
  <c r="Q510"/>
  <c r="P510"/>
  <c r="O510"/>
  <c r="N510"/>
  <c r="M510"/>
  <c r="K510"/>
  <c r="J510"/>
  <c r="I510"/>
  <c r="H510"/>
  <c r="G510"/>
  <c r="F510"/>
  <c r="E510"/>
  <c r="D510"/>
  <c r="C510"/>
  <c r="B510"/>
  <c r="Q509"/>
  <c r="P509"/>
  <c r="O509"/>
  <c r="N509"/>
  <c r="M509"/>
  <c r="K509"/>
  <c r="J509"/>
  <c r="I509"/>
  <c r="H509"/>
  <c r="G509"/>
  <c r="F509"/>
  <c r="E509"/>
  <c r="D509"/>
  <c r="C509"/>
  <c r="B509"/>
  <c r="Q508"/>
  <c r="P508"/>
  <c r="O508"/>
  <c r="N508"/>
  <c r="M508"/>
  <c r="K508"/>
  <c r="J508"/>
  <c r="I508"/>
  <c r="H508"/>
  <c r="G508"/>
  <c r="F508"/>
  <c r="E508"/>
  <c r="D508"/>
  <c r="C508"/>
  <c r="B508"/>
  <c r="Q507"/>
  <c r="P507"/>
  <c r="O507"/>
  <c r="N507"/>
  <c r="M507"/>
  <c r="L507"/>
  <c r="K507"/>
  <c r="J507"/>
  <c r="I507"/>
  <c r="H507"/>
  <c r="G507"/>
  <c r="F507"/>
  <c r="E507"/>
  <c r="D507"/>
  <c r="C507"/>
  <c r="B507"/>
  <c r="Q506"/>
  <c r="P506"/>
  <c r="O506"/>
  <c r="N506"/>
  <c r="M506"/>
  <c r="K506"/>
  <c r="J506"/>
  <c r="I506"/>
  <c r="H506"/>
  <c r="G506"/>
  <c r="F506"/>
  <c r="E506"/>
  <c r="D506"/>
  <c r="C506"/>
  <c r="B506"/>
  <c r="Q505"/>
  <c r="P505"/>
  <c r="O505"/>
  <c r="N505"/>
  <c r="M505"/>
  <c r="K505"/>
  <c r="J505"/>
  <c r="I505"/>
  <c r="H505"/>
  <c r="G505"/>
  <c r="F505"/>
  <c r="E505"/>
  <c r="D505"/>
  <c r="C505"/>
  <c r="B505"/>
  <c r="Q504"/>
  <c r="P504"/>
  <c r="O504"/>
  <c r="N504"/>
  <c r="M504"/>
  <c r="K504"/>
  <c r="J504"/>
  <c r="I504"/>
  <c r="H504"/>
  <c r="G504"/>
  <c r="F504"/>
  <c r="E504"/>
  <c r="D504"/>
  <c r="C504"/>
  <c r="B504"/>
  <c r="Q503"/>
  <c r="P503"/>
  <c r="O503"/>
  <c r="N503"/>
  <c r="M503"/>
  <c r="K503"/>
  <c r="J503"/>
  <c r="I503"/>
  <c r="H503"/>
  <c r="G503"/>
  <c r="F503"/>
  <c r="E503"/>
  <c r="D503"/>
  <c r="C503"/>
  <c r="B503"/>
  <c r="Q502"/>
  <c r="P502"/>
  <c r="O502"/>
  <c r="N502"/>
  <c r="M502"/>
  <c r="K502"/>
  <c r="J502"/>
  <c r="I502"/>
  <c r="H502"/>
  <c r="G502"/>
  <c r="F502"/>
  <c r="E502"/>
  <c r="D502"/>
  <c r="C502"/>
  <c r="B502"/>
  <c r="Q501"/>
  <c r="P501"/>
  <c r="O501"/>
  <c r="N501"/>
  <c r="M501"/>
  <c r="K501"/>
  <c r="J501"/>
  <c r="I501"/>
  <c r="H501"/>
  <c r="G501"/>
  <c r="F501"/>
  <c r="E501"/>
  <c r="D501"/>
  <c r="C501"/>
  <c r="B501"/>
  <c r="Q500"/>
  <c r="P500"/>
  <c r="O500"/>
  <c r="N500"/>
  <c r="M500"/>
  <c r="K500"/>
  <c r="J500"/>
  <c r="I500"/>
  <c r="H500"/>
  <c r="G500"/>
  <c r="F500"/>
  <c r="E500"/>
  <c r="D500"/>
  <c r="C500"/>
  <c r="B500"/>
  <c r="Q499"/>
  <c r="P499"/>
  <c r="O499"/>
  <c r="N499"/>
  <c r="M499"/>
  <c r="K499"/>
  <c r="J499"/>
  <c r="I499"/>
  <c r="H499"/>
  <c r="G499"/>
  <c r="F499"/>
  <c r="E499"/>
  <c r="D499"/>
  <c r="C499"/>
  <c r="B499"/>
  <c r="Q498"/>
  <c r="P498"/>
  <c r="O498"/>
  <c r="N498"/>
  <c r="M498"/>
  <c r="K498"/>
  <c r="J498"/>
  <c r="I498"/>
  <c r="H498"/>
  <c r="G498"/>
  <c r="F498"/>
  <c r="E498"/>
  <c r="D498"/>
  <c r="C498"/>
  <c r="B498"/>
  <c r="Q497"/>
  <c r="P497"/>
  <c r="O497"/>
  <c r="N497"/>
  <c r="M497"/>
  <c r="K497"/>
  <c r="J497"/>
  <c r="I497"/>
  <c r="H497"/>
  <c r="G497"/>
  <c r="F497"/>
  <c r="E497"/>
  <c r="D497"/>
  <c r="C497"/>
  <c r="B497"/>
  <c r="Q496"/>
  <c r="P496"/>
  <c r="O496"/>
  <c r="N496"/>
  <c r="M496"/>
  <c r="K496"/>
  <c r="J496"/>
  <c r="I496"/>
  <c r="H496"/>
  <c r="G496"/>
  <c r="F496"/>
  <c r="E496"/>
  <c r="D496"/>
  <c r="C496"/>
  <c r="B496"/>
  <c r="Q495"/>
  <c r="P495"/>
  <c r="O495"/>
  <c r="N495"/>
  <c r="M495"/>
  <c r="K495"/>
  <c r="J495"/>
  <c r="I495"/>
  <c r="H495"/>
  <c r="G495"/>
  <c r="F495"/>
  <c r="E495"/>
  <c r="D495"/>
  <c r="C495"/>
  <c r="B495"/>
  <c r="Q494"/>
  <c r="P494"/>
  <c r="O494"/>
  <c r="N494"/>
  <c r="M494"/>
  <c r="K494"/>
  <c r="J494"/>
  <c r="I494"/>
  <c r="H494"/>
  <c r="G494"/>
  <c r="F494"/>
  <c r="E494"/>
  <c r="D494"/>
  <c r="C494"/>
  <c r="B494"/>
  <c r="Q493"/>
  <c r="P493"/>
  <c r="O493"/>
  <c r="N493"/>
  <c r="M493"/>
  <c r="K493"/>
  <c r="J493"/>
  <c r="I493"/>
  <c r="H493"/>
  <c r="G493"/>
  <c r="F493"/>
  <c r="E493"/>
  <c r="D493"/>
  <c r="C493"/>
  <c r="B493"/>
  <c r="Q492"/>
  <c r="P492"/>
  <c r="O492"/>
  <c r="N492"/>
  <c r="M492"/>
  <c r="K492"/>
  <c r="J492"/>
  <c r="I492"/>
  <c r="H492"/>
  <c r="G492"/>
  <c r="F492"/>
  <c r="E492"/>
  <c r="D492"/>
  <c r="C492"/>
  <c r="B492"/>
  <c r="Q491"/>
  <c r="P491"/>
  <c r="O491"/>
  <c r="N491"/>
  <c r="M491"/>
  <c r="K491"/>
  <c r="J491"/>
  <c r="I491"/>
  <c r="H491"/>
  <c r="G491"/>
  <c r="F491"/>
  <c r="E491"/>
  <c r="D491"/>
  <c r="C491"/>
  <c r="B491"/>
  <c r="Q490"/>
  <c r="P490"/>
  <c r="O490"/>
  <c r="N490"/>
  <c r="M490"/>
  <c r="K490"/>
  <c r="J490"/>
  <c r="I490"/>
  <c r="H490"/>
  <c r="G490"/>
  <c r="F490"/>
  <c r="E490"/>
  <c r="D490"/>
  <c r="C490"/>
  <c r="B490"/>
  <c r="Q489"/>
  <c r="P489"/>
  <c r="O489"/>
  <c r="N489"/>
  <c r="M489"/>
  <c r="K489"/>
  <c r="J489"/>
  <c r="I489"/>
  <c r="H489"/>
  <c r="G489"/>
  <c r="F489"/>
  <c r="E489"/>
  <c r="D489"/>
  <c r="C489"/>
  <c r="B489"/>
  <c r="Q488"/>
  <c r="P488"/>
  <c r="O488"/>
  <c r="N488"/>
  <c r="M488"/>
  <c r="K488"/>
  <c r="J488"/>
  <c r="I488"/>
  <c r="H488"/>
  <c r="G488"/>
  <c r="F488"/>
  <c r="E488"/>
  <c r="D488"/>
  <c r="C488"/>
  <c r="B488"/>
  <c r="Q487"/>
  <c r="P487"/>
  <c r="O487"/>
  <c r="N487"/>
  <c r="M487"/>
  <c r="K487"/>
  <c r="J487"/>
  <c r="I487"/>
  <c r="H487"/>
  <c r="G487"/>
  <c r="F487"/>
  <c r="E487"/>
  <c r="D487"/>
  <c r="C487"/>
  <c r="B487"/>
  <c r="Q486"/>
  <c r="P486"/>
  <c r="O486"/>
  <c r="N486"/>
  <c r="M486"/>
  <c r="K486"/>
  <c r="J486"/>
  <c r="I486"/>
  <c r="H486"/>
  <c r="G486"/>
  <c r="F486"/>
  <c r="E486"/>
  <c r="D486"/>
  <c r="C486"/>
  <c r="B486"/>
  <c r="Q485"/>
  <c r="P485"/>
  <c r="O485"/>
  <c r="N485"/>
  <c r="M485"/>
  <c r="K485"/>
  <c r="J485"/>
  <c r="I485"/>
  <c r="H485"/>
  <c r="G485"/>
  <c r="F485"/>
  <c r="E485"/>
  <c r="D485"/>
  <c r="C485"/>
  <c r="B485"/>
  <c r="Q484"/>
  <c r="P484"/>
  <c r="O484"/>
  <c r="N484"/>
  <c r="M484"/>
  <c r="K484"/>
  <c r="J484"/>
  <c r="I484"/>
  <c r="H484"/>
  <c r="G484"/>
  <c r="F484"/>
  <c r="E484"/>
  <c r="D484"/>
  <c r="C484"/>
  <c r="B484"/>
  <c r="Q483"/>
  <c r="P483"/>
  <c r="O483"/>
  <c r="N483"/>
  <c r="M483"/>
  <c r="K483"/>
  <c r="J483"/>
  <c r="I483"/>
  <c r="H483"/>
  <c r="G483"/>
  <c r="F483"/>
  <c r="E483"/>
  <c r="D483"/>
  <c r="C483"/>
  <c r="B483"/>
  <c r="Q482"/>
  <c r="P482"/>
  <c r="O482"/>
  <c r="N482"/>
  <c r="M482"/>
  <c r="K482"/>
  <c r="J482"/>
  <c r="I482"/>
  <c r="H482"/>
  <c r="G482"/>
  <c r="F482"/>
  <c r="E482"/>
  <c r="D482"/>
  <c r="C482"/>
  <c r="B482"/>
  <c r="Q481"/>
  <c r="P481"/>
  <c r="O481"/>
  <c r="N481"/>
  <c r="M481"/>
  <c r="K481"/>
  <c r="J481"/>
  <c r="I481"/>
  <c r="H481"/>
  <c r="G481"/>
  <c r="F481"/>
  <c r="E481"/>
  <c r="D481"/>
  <c r="C481"/>
  <c r="B481"/>
  <c r="Q480"/>
  <c r="P480"/>
  <c r="O480"/>
  <c r="N480"/>
  <c r="M480"/>
  <c r="K480"/>
  <c r="J480"/>
  <c r="I480"/>
  <c r="H480"/>
  <c r="G480"/>
  <c r="F480"/>
  <c r="E480"/>
  <c r="D480"/>
  <c r="C480"/>
  <c r="B480"/>
  <c r="Q479"/>
  <c r="P479"/>
  <c r="O479"/>
  <c r="N479"/>
  <c r="M479"/>
  <c r="K479"/>
  <c r="J479"/>
  <c r="I479"/>
  <c r="H479"/>
  <c r="G479"/>
  <c r="F479"/>
  <c r="E479"/>
  <c r="D479"/>
  <c r="C479"/>
  <c r="B479"/>
  <c r="Q478"/>
  <c r="P478"/>
  <c r="O478"/>
  <c r="N478"/>
  <c r="M478"/>
  <c r="K478"/>
  <c r="J478"/>
  <c r="I478"/>
  <c r="H478"/>
  <c r="G478"/>
  <c r="F478"/>
  <c r="E478"/>
  <c r="D478"/>
  <c r="C478"/>
  <c r="B478"/>
  <c r="Q477"/>
  <c r="P477"/>
  <c r="O477"/>
  <c r="N477"/>
  <c r="M477"/>
  <c r="K477"/>
  <c r="J477"/>
  <c r="I477"/>
  <c r="H477"/>
  <c r="G477"/>
  <c r="F477"/>
  <c r="E477"/>
  <c r="D477"/>
  <c r="C477"/>
  <c r="B477"/>
  <c r="Q476"/>
  <c r="P476"/>
  <c r="O476"/>
  <c r="N476"/>
  <c r="M476"/>
  <c r="K476"/>
  <c r="J476"/>
  <c r="I476"/>
  <c r="H476"/>
  <c r="G476"/>
  <c r="F476"/>
  <c r="E476"/>
  <c r="D476"/>
  <c r="C476"/>
  <c r="B476"/>
  <c r="Q475"/>
  <c r="P475"/>
  <c r="O475"/>
  <c r="N475"/>
  <c r="M475"/>
  <c r="K475"/>
  <c r="J475"/>
  <c r="I475"/>
  <c r="H475"/>
  <c r="G475"/>
  <c r="F475"/>
  <c r="E475"/>
  <c r="D475"/>
  <c r="C475"/>
  <c r="B475"/>
  <c r="Q474"/>
  <c r="P474"/>
  <c r="O474"/>
  <c r="N474"/>
  <c r="M474"/>
  <c r="K474"/>
  <c r="J474"/>
  <c r="I474"/>
  <c r="H474"/>
  <c r="G474"/>
  <c r="F474"/>
  <c r="E474"/>
  <c r="D474"/>
  <c r="C474"/>
  <c r="B474"/>
  <c r="Q473"/>
  <c r="P473"/>
  <c r="O473"/>
  <c r="N473"/>
  <c r="M473"/>
  <c r="K473"/>
  <c r="J473"/>
  <c r="I473"/>
  <c r="H473"/>
  <c r="G473"/>
  <c r="F473"/>
  <c r="E473"/>
  <c r="D473"/>
  <c r="C473"/>
  <c r="B473"/>
  <c r="Q472"/>
  <c r="P472"/>
  <c r="O472"/>
  <c r="N472"/>
  <c r="M472"/>
  <c r="K472"/>
  <c r="J472"/>
  <c r="I472"/>
  <c r="H472"/>
  <c r="G472"/>
  <c r="F472"/>
  <c r="E472"/>
  <c r="D472"/>
  <c r="C472"/>
  <c r="B472"/>
  <c r="Q471"/>
  <c r="P471"/>
  <c r="O471"/>
  <c r="N471"/>
  <c r="M471"/>
  <c r="K471"/>
  <c r="J471"/>
  <c r="I471"/>
  <c r="H471"/>
  <c r="G471"/>
  <c r="F471"/>
  <c r="E471"/>
  <c r="D471"/>
  <c r="C471"/>
  <c r="B471"/>
  <c r="Q470"/>
  <c r="P470"/>
  <c r="O470"/>
  <c r="N470"/>
  <c r="M470"/>
  <c r="K470"/>
  <c r="J470"/>
  <c r="I470"/>
  <c r="H470"/>
  <c r="G470"/>
  <c r="F470"/>
  <c r="E470"/>
  <c r="D470"/>
  <c r="C470"/>
  <c r="B470"/>
  <c r="Q469"/>
  <c r="P469"/>
  <c r="O469"/>
  <c r="N469"/>
  <c r="M469"/>
  <c r="K469"/>
  <c r="J469"/>
  <c r="I469"/>
  <c r="H469"/>
  <c r="G469"/>
  <c r="F469"/>
  <c r="E469"/>
  <c r="D469"/>
  <c r="C469"/>
  <c r="B469"/>
  <c r="Q468"/>
  <c r="P468"/>
  <c r="O468"/>
  <c r="N468"/>
  <c r="M468"/>
  <c r="K468"/>
  <c r="J468"/>
  <c r="I468"/>
  <c r="H468"/>
  <c r="G468"/>
  <c r="F468"/>
  <c r="E468"/>
  <c r="D468"/>
  <c r="C468"/>
  <c r="B468"/>
  <c r="Q467"/>
  <c r="P467"/>
  <c r="O467"/>
  <c r="N467"/>
  <c r="M467"/>
  <c r="K467"/>
  <c r="J467"/>
  <c r="I467"/>
  <c r="H467"/>
  <c r="G467"/>
  <c r="F467"/>
  <c r="E467"/>
  <c r="D467"/>
  <c r="C467"/>
  <c r="B467"/>
  <c r="Q466"/>
  <c r="P466"/>
  <c r="O466"/>
  <c r="N466"/>
  <c r="M466"/>
  <c r="K466"/>
  <c r="J466"/>
  <c r="I466"/>
  <c r="H466"/>
  <c r="G466"/>
  <c r="F466"/>
  <c r="E466"/>
  <c r="D466"/>
  <c r="C466"/>
  <c r="B466"/>
  <c r="Q465"/>
  <c r="P465"/>
  <c r="O465"/>
  <c r="N465"/>
  <c r="M465"/>
  <c r="K465"/>
  <c r="J465"/>
  <c r="I465"/>
  <c r="H465"/>
  <c r="G465"/>
  <c r="F465"/>
  <c r="E465"/>
  <c r="D465"/>
  <c r="C465"/>
  <c r="B465"/>
  <c r="Q464"/>
  <c r="P464"/>
  <c r="O464"/>
  <c r="N464"/>
  <c r="M464"/>
  <c r="K464"/>
  <c r="J464"/>
  <c r="I464"/>
  <c r="H464"/>
  <c r="G464"/>
  <c r="F464"/>
  <c r="E464"/>
  <c r="D464"/>
  <c r="C464"/>
  <c r="B464"/>
  <c r="Q463"/>
  <c r="P463"/>
  <c r="O463"/>
  <c r="N463"/>
  <c r="M463"/>
  <c r="K463"/>
  <c r="J463"/>
  <c r="I463"/>
  <c r="H463"/>
  <c r="G463"/>
  <c r="F463"/>
  <c r="E463"/>
  <c r="D463"/>
  <c r="C463"/>
  <c r="B463"/>
  <c r="Q462"/>
  <c r="P462"/>
  <c r="O462"/>
  <c r="N462"/>
  <c r="M462"/>
  <c r="K462"/>
  <c r="J462"/>
  <c r="I462"/>
  <c r="H462"/>
  <c r="G462"/>
  <c r="F462"/>
  <c r="E462"/>
  <c r="D462"/>
  <c r="C462"/>
  <c r="B462"/>
  <c r="Q461"/>
  <c r="P461"/>
  <c r="O461"/>
  <c r="N461"/>
  <c r="M461"/>
  <c r="K461"/>
  <c r="J461"/>
  <c r="I461"/>
  <c r="H461"/>
  <c r="G461"/>
  <c r="F461"/>
  <c r="E461"/>
  <c r="D461"/>
  <c r="C461"/>
  <c r="B461"/>
  <c r="Q460"/>
  <c r="P460"/>
  <c r="O460"/>
  <c r="N460"/>
  <c r="M460"/>
  <c r="K460"/>
  <c r="J460"/>
  <c r="I460"/>
  <c r="H460"/>
  <c r="G460"/>
  <c r="F460"/>
  <c r="E460"/>
  <c r="D460"/>
  <c r="C460"/>
  <c r="B460"/>
  <c r="Q459"/>
  <c r="P459"/>
  <c r="O459"/>
  <c r="N459"/>
  <c r="M459"/>
  <c r="K459"/>
  <c r="J459"/>
  <c r="I459"/>
  <c r="H459"/>
  <c r="G459"/>
  <c r="F459"/>
  <c r="E459"/>
  <c r="D459"/>
  <c r="C459"/>
  <c r="B459"/>
  <c r="Q458"/>
  <c r="P458"/>
  <c r="O458"/>
  <c r="N458"/>
  <c r="M458"/>
  <c r="K458"/>
  <c r="J458"/>
  <c r="I458"/>
  <c r="H458"/>
  <c r="G458"/>
  <c r="F458"/>
  <c r="E458"/>
  <c r="D458"/>
  <c r="C458"/>
  <c r="B458"/>
  <c r="Q457"/>
  <c r="P457"/>
  <c r="O457"/>
  <c r="N457"/>
  <c r="M457"/>
  <c r="K457"/>
  <c r="J457"/>
  <c r="I457"/>
  <c r="H457"/>
  <c r="G457"/>
  <c r="F457"/>
  <c r="E457"/>
  <c r="D457"/>
  <c r="C457"/>
  <c r="B457"/>
  <c r="Q456"/>
  <c r="P456"/>
  <c r="O456"/>
  <c r="N456"/>
  <c r="M456"/>
  <c r="K456"/>
  <c r="J456"/>
  <c r="I456"/>
  <c r="H456"/>
  <c r="G456"/>
  <c r="F456"/>
  <c r="E456"/>
  <c r="D456"/>
  <c r="C456"/>
  <c r="B456"/>
  <c r="Q455"/>
  <c r="P455"/>
  <c r="O455"/>
  <c r="N455"/>
  <c r="M455"/>
  <c r="K455"/>
  <c r="J455"/>
  <c r="I455"/>
  <c r="H455"/>
  <c r="G455"/>
  <c r="F455"/>
  <c r="E455"/>
  <c r="D455"/>
  <c r="C455"/>
  <c r="B455"/>
  <c r="Q454"/>
  <c r="P454"/>
  <c r="O454"/>
  <c r="N454"/>
  <c r="M454"/>
  <c r="K454"/>
  <c r="J454"/>
  <c r="I454"/>
  <c r="H454"/>
  <c r="G454"/>
  <c r="F454"/>
  <c r="E454"/>
  <c r="D454"/>
  <c r="C454"/>
  <c r="B454"/>
  <c r="Q453"/>
  <c r="P453"/>
  <c r="O453"/>
  <c r="N453"/>
  <c r="M453"/>
  <c r="K453"/>
  <c r="J453"/>
  <c r="I453"/>
  <c r="H453"/>
  <c r="G453"/>
  <c r="F453"/>
  <c r="E453"/>
  <c r="D453"/>
  <c r="C453"/>
  <c r="B453"/>
  <c r="Q452"/>
  <c r="P452"/>
  <c r="O452"/>
  <c r="N452"/>
  <c r="M452"/>
  <c r="K452"/>
  <c r="J452"/>
  <c r="I452"/>
  <c r="H452"/>
  <c r="G452"/>
  <c r="F452"/>
  <c r="E452"/>
  <c r="D452"/>
  <c r="C452"/>
  <c r="B452"/>
  <c r="Q451"/>
  <c r="P451"/>
  <c r="O451"/>
  <c r="N451"/>
  <c r="M451"/>
  <c r="K451"/>
  <c r="J451"/>
  <c r="I451"/>
  <c r="H451"/>
  <c r="G451"/>
  <c r="F451"/>
  <c r="E451"/>
  <c r="D451"/>
  <c r="C451"/>
  <c r="B451"/>
  <c r="Q450"/>
  <c r="P450"/>
  <c r="O450"/>
  <c r="N450"/>
  <c r="M450"/>
  <c r="K450"/>
  <c r="J450"/>
  <c r="I450"/>
  <c r="H450"/>
  <c r="G450"/>
  <c r="F450"/>
  <c r="E450"/>
  <c r="D450"/>
  <c r="C450"/>
  <c r="B450"/>
  <c r="Q449"/>
  <c r="P449"/>
  <c r="O449"/>
  <c r="N449"/>
  <c r="M449"/>
  <c r="K449"/>
  <c r="J449"/>
  <c r="I449"/>
  <c r="H449"/>
  <c r="G449"/>
  <c r="F449"/>
  <c r="E449"/>
  <c r="D449"/>
  <c r="C449"/>
  <c r="B449"/>
  <c r="Q448"/>
  <c r="P448"/>
  <c r="O448"/>
  <c r="N448"/>
  <c r="M448"/>
  <c r="K448"/>
  <c r="J448"/>
  <c r="I448"/>
  <c r="H448"/>
  <c r="G448"/>
  <c r="F448"/>
  <c r="E448"/>
  <c r="D448"/>
  <c r="C448"/>
  <c r="B448"/>
  <c r="Q447"/>
  <c r="P447"/>
  <c r="O447"/>
  <c r="N447"/>
  <c r="M447"/>
  <c r="K447"/>
  <c r="J447"/>
  <c r="I447"/>
  <c r="H447"/>
  <c r="G447"/>
  <c r="F447"/>
  <c r="E447"/>
  <c r="D447"/>
  <c r="C447"/>
  <c r="B447"/>
  <c r="Q446"/>
  <c r="P446"/>
  <c r="O446"/>
  <c r="N446"/>
  <c r="M446"/>
  <c r="K446"/>
  <c r="J446"/>
  <c r="I446"/>
  <c r="H446"/>
  <c r="G446"/>
  <c r="F446"/>
  <c r="E446"/>
  <c r="D446"/>
  <c r="C446"/>
  <c r="B446"/>
  <c r="Q445"/>
  <c r="P445"/>
  <c r="O445"/>
  <c r="N445"/>
  <c r="M445"/>
  <c r="K445"/>
  <c r="J445"/>
  <c r="I445"/>
  <c r="H445"/>
  <c r="G445"/>
  <c r="F445"/>
  <c r="E445"/>
  <c r="D445"/>
  <c r="C445"/>
  <c r="B445"/>
  <c r="Q444"/>
  <c r="P444"/>
  <c r="O444"/>
  <c r="N444"/>
  <c r="M444"/>
  <c r="K444"/>
  <c r="J444"/>
  <c r="I444"/>
  <c r="H444"/>
  <c r="G444"/>
  <c r="F444"/>
  <c r="E444"/>
  <c r="D444"/>
  <c r="C444"/>
  <c r="B444"/>
  <c r="Q443"/>
  <c r="P443"/>
  <c r="O443"/>
  <c r="N443"/>
  <c r="M443"/>
  <c r="K443"/>
  <c r="J443"/>
  <c r="I443"/>
  <c r="H443"/>
  <c r="G443"/>
  <c r="F443"/>
  <c r="E443"/>
  <c r="D443"/>
  <c r="C443"/>
  <c r="B443"/>
  <c r="Q442"/>
  <c r="P442"/>
  <c r="O442"/>
  <c r="N442"/>
  <c r="M442"/>
  <c r="K442"/>
  <c r="J442"/>
  <c r="I442"/>
  <c r="H442"/>
  <c r="G442"/>
  <c r="F442"/>
  <c r="E442"/>
  <c r="D442"/>
  <c r="C442"/>
  <c r="B442"/>
  <c r="Q441"/>
  <c r="P441"/>
  <c r="O441"/>
  <c r="N441"/>
  <c r="M441"/>
  <c r="K441"/>
  <c r="J441"/>
  <c r="I441"/>
  <c r="H441"/>
  <c r="G441"/>
  <c r="F441"/>
  <c r="E441"/>
  <c r="D441"/>
  <c r="C441"/>
  <c r="B441"/>
  <c r="Q440"/>
  <c r="P440"/>
  <c r="O440"/>
  <c r="N440"/>
  <c r="M440"/>
  <c r="K440"/>
  <c r="J440"/>
  <c r="I440"/>
  <c r="H440"/>
  <c r="G440"/>
  <c r="F440"/>
  <c r="E440"/>
  <c r="D440"/>
  <c r="C440"/>
  <c r="B440"/>
  <c r="Q439"/>
  <c r="P439"/>
  <c r="O439"/>
  <c r="N439"/>
  <c r="M439"/>
  <c r="K439"/>
  <c r="J439"/>
  <c r="I439"/>
  <c r="H439"/>
  <c r="G439"/>
  <c r="F439"/>
  <c r="E439"/>
  <c r="D439"/>
  <c r="C439"/>
  <c r="B439"/>
  <c r="Q438"/>
  <c r="P438"/>
  <c r="O438"/>
  <c r="N438"/>
  <c r="M438"/>
  <c r="K438"/>
  <c r="J438"/>
  <c r="I438"/>
  <c r="H438"/>
  <c r="G438"/>
  <c r="F438"/>
  <c r="E438"/>
  <c r="D438"/>
  <c r="C438"/>
  <c r="B438"/>
  <c r="Q437"/>
  <c r="P437"/>
  <c r="O437"/>
  <c r="N437"/>
  <c r="M437"/>
  <c r="K437"/>
  <c r="J437"/>
  <c r="I437"/>
  <c r="H437"/>
  <c r="G437"/>
  <c r="F437"/>
  <c r="E437"/>
  <c r="D437"/>
  <c r="C437"/>
  <c r="B437"/>
  <c r="Q436"/>
  <c r="P436"/>
  <c r="O436"/>
  <c r="N436"/>
  <c r="M436"/>
  <c r="K436"/>
  <c r="J436"/>
  <c r="I436"/>
  <c r="H436"/>
  <c r="G436"/>
  <c r="F436"/>
  <c r="E436"/>
  <c r="D436"/>
  <c r="C436"/>
  <c r="B436"/>
  <c r="Q435"/>
  <c r="P435"/>
  <c r="O435"/>
  <c r="N435"/>
  <c r="M435"/>
  <c r="K435"/>
  <c r="J435"/>
  <c r="I435"/>
  <c r="H435"/>
  <c r="G435"/>
  <c r="F435"/>
  <c r="E435"/>
  <c r="D435"/>
  <c r="C435"/>
  <c r="B435"/>
  <c r="Q434"/>
  <c r="P434"/>
  <c r="O434"/>
  <c r="N434"/>
  <c r="M434"/>
  <c r="K434"/>
  <c r="J434"/>
  <c r="I434"/>
  <c r="H434"/>
  <c r="G434"/>
  <c r="F434"/>
  <c r="E434"/>
  <c r="D434"/>
  <c r="C434"/>
  <c r="B434"/>
  <c r="Q433"/>
  <c r="P433"/>
  <c r="O433"/>
  <c r="N433"/>
  <c r="M433"/>
  <c r="K433"/>
  <c r="J433"/>
  <c r="I433"/>
  <c r="H433"/>
  <c r="G433"/>
  <c r="F433"/>
  <c r="E433"/>
  <c r="D433"/>
  <c r="C433"/>
  <c r="B433"/>
  <c r="Q432"/>
  <c r="P432"/>
  <c r="O432"/>
  <c r="N432"/>
  <c r="M432"/>
  <c r="K432"/>
  <c r="J432"/>
  <c r="I432"/>
  <c r="H432"/>
  <c r="G432"/>
  <c r="F432"/>
  <c r="E432"/>
  <c r="D432"/>
  <c r="C432"/>
  <c r="B432"/>
  <c r="Q431"/>
  <c r="P431"/>
  <c r="O431"/>
  <c r="N431"/>
  <c r="M431"/>
  <c r="K431"/>
  <c r="J431"/>
  <c r="I431"/>
  <c r="H431"/>
  <c r="G431"/>
  <c r="F431"/>
  <c r="E431"/>
  <c r="D431"/>
  <c r="C431"/>
  <c r="B431"/>
  <c r="Q430"/>
  <c r="P430"/>
  <c r="O430"/>
  <c r="N430"/>
  <c r="M430"/>
  <c r="K430"/>
  <c r="J430"/>
  <c r="I430"/>
  <c r="H430"/>
  <c r="G430"/>
  <c r="F430"/>
  <c r="E430"/>
  <c r="D430"/>
  <c r="C430"/>
  <c r="B430"/>
  <c r="Q429"/>
  <c r="P429"/>
  <c r="O429"/>
  <c r="N429"/>
  <c r="M429"/>
  <c r="K429"/>
  <c r="J429"/>
  <c r="I429"/>
  <c r="H429"/>
  <c r="G429"/>
  <c r="F429"/>
  <c r="E429"/>
  <c r="D429"/>
  <c r="C429"/>
  <c r="B429"/>
  <c r="Q428"/>
  <c r="P428"/>
  <c r="O428"/>
  <c r="N428"/>
  <c r="M428"/>
  <c r="K428"/>
  <c r="J428"/>
  <c r="I428"/>
  <c r="H428"/>
  <c r="G428"/>
  <c r="F428"/>
  <c r="E428"/>
  <c r="D428"/>
  <c r="C428"/>
  <c r="B428"/>
  <c r="Q427"/>
  <c r="P427"/>
  <c r="O427"/>
  <c r="N427"/>
  <c r="M427"/>
  <c r="K427"/>
  <c r="J427"/>
  <c r="I427"/>
  <c r="H427"/>
  <c r="G427"/>
  <c r="F427"/>
  <c r="E427"/>
  <c r="D427"/>
  <c r="C427"/>
  <c r="B427"/>
  <c r="Q426"/>
  <c r="P426"/>
  <c r="O426"/>
  <c r="N426"/>
  <c r="M426"/>
  <c r="K426"/>
  <c r="J426"/>
  <c r="I426"/>
  <c r="H426"/>
  <c r="G426"/>
  <c r="F426"/>
  <c r="E426"/>
  <c r="D426"/>
  <c r="C426"/>
  <c r="B426"/>
  <c r="Q425"/>
  <c r="P425"/>
  <c r="O425"/>
  <c r="N425"/>
  <c r="M425"/>
  <c r="K425"/>
  <c r="J425"/>
  <c r="I425"/>
  <c r="H425"/>
  <c r="G425"/>
  <c r="F425"/>
  <c r="E425"/>
  <c r="D425"/>
  <c r="C425"/>
  <c r="B425"/>
  <c r="Q424"/>
  <c r="P424"/>
  <c r="O424"/>
  <c r="N424"/>
  <c r="M424"/>
  <c r="K424"/>
  <c r="J424"/>
  <c r="I424"/>
  <c r="H424"/>
  <c r="G424"/>
  <c r="F424"/>
  <c r="E424"/>
  <c r="D424"/>
  <c r="C424"/>
  <c r="B424"/>
  <c r="Q423"/>
  <c r="P423"/>
  <c r="O423"/>
  <c r="N423"/>
  <c r="M423"/>
  <c r="K423"/>
  <c r="J423"/>
  <c r="I423"/>
  <c r="H423"/>
  <c r="G423"/>
  <c r="F423"/>
  <c r="E423"/>
  <c r="D423"/>
  <c r="C423"/>
  <c r="B423"/>
  <c r="Q422"/>
  <c r="P422"/>
  <c r="O422"/>
  <c r="N422"/>
  <c r="M422"/>
  <c r="K422"/>
  <c r="J422"/>
  <c r="I422"/>
  <c r="H422"/>
  <c r="G422"/>
  <c r="F422"/>
  <c r="E422"/>
  <c r="D422"/>
  <c r="C422"/>
  <c r="B422"/>
  <c r="Q421"/>
  <c r="P421"/>
  <c r="O421"/>
  <c r="N421"/>
  <c r="M421"/>
  <c r="K421"/>
  <c r="J421"/>
  <c r="I421"/>
  <c r="H421"/>
  <c r="G421"/>
  <c r="F421"/>
  <c r="E421"/>
  <c r="D421"/>
  <c r="C421"/>
  <c r="B421"/>
  <c r="Q420"/>
  <c r="P420"/>
  <c r="O420"/>
  <c r="N420"/>
  <c r="M420"/>
  <c r="L420"/>
  <c r="K420"/>
  <c r="J420"/>
  <c r="I420"/>
  <c r="H420"/>
  <c r="G420"/>
  <c r="F420"/>
  <c r="E420"/>
  <c r="D420"/>
  <c r="C420"/>
  <c r="B420"/>
  <c r="Q419"/>
  <c r="P419"/>
  <c r="O419"/>
  <c r="N419"/>
  <c r="M419"/>
  <c r="K419"/>
  <c r="J419"/>
  <c r="I419"/>
  <c r="H419"/>
  <c r="G419"/>
  <c r="F419"/>
  <c r="E419"/>
  <c r="D419"/>
  <c r="C419"/>
  <c r="B419"/>
  <c r="Q418"/>
  <c r="P418"/>
  <c r="O418"/>
  <c r="N418"/>
  <c r="M418"/>
  <c r="K418"/>
  <c r="J418"/>
  <c r="I418"/>
  <c r="H418"/>
  <c r="G418"/>
  <c r="F418"/>
  <c r="E418"/>
  <c r="D418"/>
  <c r="C418"/>
  <c r="B418"/>
  <c r="Q417"/>
  <c r="P417"/>
  <c r="O417"/>
  <c r="N417"/>
  <c r="M417"/>
  <c r="K417"/>
  <c r="J417"/>
  <c r="I417"/>
  <c r="H417"/>
  <c r="G417"/>
  <c r="F417"/>
  <c r="E417"/>
  <c r="D417"/>
  <c r="C417"/>
  <c r="B417"/>
  <c r="Q416"/>
  <c r="P416"/>
  <c r="O416"/>
  <c r="N416"/>
  <c r="M416"/>
  <c r="K416"/>
  <c r="J416"/>
  <c r="I416"/>
  <c r="H416"/>
  <c r="G416"/>
  <c r="F416"/>
  <c r="E416"/>
  <c r="D416"/>
  <c r="C416"/>
  <c r="B416"/>
  <c r="Q415"/>
  <c r="P415"/>
  <c r="O415"/>
  <c r="N415"/>
  <c r="M415"/>
  <c r="K415"/>
  <c r="J415"/>
  <c r="I415"/>
  <c r="H415"/>
  <c r="G415"/>
  <c r="F415"/>
  <c r="E415"/>
  <c r="D415"/>
  <c r="C415"/>
  <c r="B415"/>
  <c r="Q414"/>
  <c r="P414"/>
  <c r="O414"/>
  <c r="N414"/>
  <c r="M414"/>
  <c r="K414"/>
  <c r="J414"/>
  <c r="I414"/>
  <c r="H414"/>
  <c r="G414"/>
  <c r="F414"/>
  <c r="E414"/>
  <c r="D414"/>
  <c r="C414"/>
  <c r="B414"/>
  <c r="Q413"/>
  <c r="P413"/>
  <c r="O413"/>
  <c r="N413"/>
  <c r="M413"/>
  <c r="K413"/>
  <c r="J413"/>
  <c r="I413"/>
  <c r="H413"/>
  <c r="G413"/>
  <c r="F413"/>
  <c r="E413"/>
  <c r="D413"/>
  <c r="C413"/>
  <c r="B413"/>
  <c r="Q412"/>
  <c r="P412"/>
  <c r="O412"/>
  <c r="N412"/>
  <c r="M412"/>
  <c r="K412"/>
  <c r="J412"/>
  <c r="I412"/>
  <c r="H412"/>
  <c r="G412"/>
  <c r="F412"/>
  <c r="E412"/>
  <c r="D412"/>
  <c r="C412"/>
  <c r="B412"/>
  <c r="Q411"/>
  <c r="P411"/>
  <c r="O411"/>
  <c r="N411"/>
  <c r="M411"/>
  <c r="K411"/>
  <c r="J411"/>
  <c r="I411"/>
  <c r="H411"/>
  <c r="G411"/>
  <c r="F411"/>
  <c r="E411"/>
  <c r="D411"/>
  <c r="C411"/>
  <c r="B411"/>
  <c r="Q410"/>
  <c r="P410"/>
  <c r="O410"/>
  <c r="N410"/>
  <c r="M410"/>
  <c r="K410"/>
  <c r="J410"/>
  <c r="I410"/>
  <c r="H410"/>
  <c r="G410"/>
  <c r="F410"/>
  <c r="E410"/>
  <c r="D410"/>
  <c r="C410"/>
  <c r="B410"/>
  <c r="Q409"/>
  <c r="P409"/>
  <c r="O409"/>
  <c r="N409"/>
  <c r="M409"/>
  <c r="K409"/>
  <c r="J409"/>
  <c r="I409"/>
  <c r="H409"/>
  <c r="G409"/>
  <c r="F409"/>
  <c r="E409"/>
  <c r="D409"/>
  <c r="C409"/>
  <c r="B409"/>
  <c r="Q408"/>
  <c r="P408"/>
  <c r="O408"/>
  <c r="N408"/>
  <c r="M408"/>
  <c r="K408"/>
  <c r="J408"/>
  <c r="I408"/>
  <c r="H408"/>
  <c r="G408"/>
  <c r="F408"/>
  <c r="E408"/>
  <c r="D408"/>
  <c r="C408"/>
  <c r="B408"/>
  <c r="Q407"/>
  <c r="P407"/>
  <c r="O407"/>
  <c r="N407"/>
  <c r="M407"/>
  <c r="K407"/>
  <c r="J407"/>
  <c r="I407"/>
  <c r="H407"/>
  <c r="G407"/>
  <c r="F407"/>
  <c r="E407"/>
  <c r="D407"/>
  <c r="C407"/>
  <c r="B407"/>
  <c r="Q406"/>
  <c r="P406"/>
  <c r="O406"/>
  <c r="N406"/>
  <c r="M406"/>
  <c r="K406"/>
  <c r="J406"/>
  <c r="I406"/>
  <c r="H406"/>
  <c r="G406"/>
  <c r="F406"/>
  <c r="E406"/>
  <c r="D406"/>
  <c r="C406"/>
  <c r="B406"/>
  <c r="Q405"/>
  <c r="P405"/>
  <c r="O405"/>
  <c r="N405"/>
  <c r="M405"/>
  <c r="K405"/>
  <c r="J405"/>
  <c r="I405"/>
  <c r="H405"/>
  <c r="G405"/>
  <c r="F405"/>
  <c r="E405"/>
  <c r="D405"/>
  <c r="C405"/>
  <c r="B405"/>
  <c r="Q404"/>
  <c r="P404"/>
  <c r="O404"/>
  <c r="N404"/>
  <c r="M404"/>
  <c r="K404"/>
  <c r="J404"/>
  <c r="I404"/>
  <c r="H404"/>
  <c r="G404"/>
  <c r="F404"/>
  <c r="E404"/>
  <c r="D404"/>
  <c r="C404"/>
  <c r="B404"/>
  <c r="Q403"/>
  <c r="P403"/>
  <c r="O403"/>
  <c r="N403"/>
  <c r="M403"/>
  <c r="K403"/>
  <c r="J403"/>
  <c r="I403"/>
  <c r="H403"/>
  <c r="G403"/>
  <c r="F403"/>
  <c r="E403"/>
  <c r="D403"/>
  <c r="C403"/>
  <c r="B403"/>
  <c r="Q402"/>
  <c r="P402"/>
  <c r="O402"/>
  <c r="N402"/>
  <c r="M402"/>
  <c r="K402"/>
  <c r="J402"/>
  <c r="I402"/>
  <c r="H402"/>
  <c r="G402"/>
  <c r="F402"/>
  <c r="E402"/>
  <c r="D402"/>
  <c r="C402"/>
  <c r="B402"/>
  <c r="Q401"/>
  <c r="P401"/>
  <c r="O401"/>
  <c r="N401"/>
  <c r="M401"/>
  <c r="K401"/>
  <c r="J401"/>
  <c r="I401"/>
  <c r="H401"/>
  <c r="G401"/>
  <c r="F401"/>
  <c r="E401"/>
  <c r="D401"/>
  <c r="C401"/>
  <c r="B401"/>
  <c r="Q400"/>
  <c r="P400"/>
  <c r="O400"/>
  <c r="N400"/>
  <c r="M400"/>
  <c r="L400"/>
  <c r="K400"/>
  <c r="J400"/>
  <c r="I400"/>
  <c r="H400"/>
  <c r="G400"/>
  <c r="F400"/>
  <c r="E400"/>
  <c r="D400"/>
  <c r="C400"/>
  <c r="B400"/>
  <c r="Q399"/>
  <c r="P399"/>
  <c r="O399"/>
  <c r="N399"/>
  <c r="M399"/>
  <c r="K399"/>
  <c r="J399"/>
  <c r="I399"/>
  <c r="H399"/>
  <c r="G399"/>
  <c r="F399"/>
  <c r="E399"/>
  <c r="D399"/>
  <c r="C399"/>
  <c r="B399"/>
  <c r="Q398"/>
  <c r="P398"/>
  <c r="O398"/>
  <c r="N398"/>
  <c r="M398"/>
  <c r="K398"/>
  <c r="J398"/>
  <c r="I398"/>
  <c r="H398"/>
  <c r="G398"/>
  <c r="F398"/>
  <c r="E398"/>
  <c r="D398"/>
  <c r="C398"/>
  <c r="B398"/>
  <c r="Q397"/>
  <c r="P397"/>
  <c r="O397"/>
  <c r="N397"/>
  <c r="M397"/>
  <c r="K397"/>
  <c r="J397"/>
  <c r="I397"/>
  <c r="H397"/>
  <c r="G397"/>
  <c r="F397"/>
  <c r="E397"/>
  <c r="D397"/>
  <c r="C397"/>
  <c r="B397"/>
  <c r="Q396"/>
  <c r="P396"/>
  <c r="O396"/>
  <c r="N396"/>
  <c r="M396"/>
  <c r="K396"/>
  <c r="J396"/>
  <c r="I396"/>
  <c r="H396"/>
  <c r="G396"/>
  <c r="F396"/>
  <c r="E396"/>
  <c r="D396"/>
  <c r="C396"/>
  <c r="B396"/>
  <c r="Q395"/>
  <c r="P395"/>
  <c r="O395"/>
  <c r="N395"/>
  <c r="M395"/>
  <c r="K395"/>
  <c r="J395"/>
  <c r="I395"/>
  <c r="H395"/>
  <c r="G395"/>
  <c r="F395"/>
  <c r="E395"/>
  <c r="D395"/>
  <c r="C395"/>
  <c r="B395"/>
  <c r="Q394"/>
  <c r="P394"/>
  <c r="O394"/>
  <c r="N394"/>
  <c r="M394"/>
  <c r="K394"/>
  <c r="J394"/>
  <c r="I394"/>
  <c r="H394"/>
  <c r="G394"/>
  <c r="F394"/>
  <c r="E394"/>
  <c r="D394"/>
  <c r="C394"/>
  <c r="B394"/>
  <c r="Q393"/>
  <c r="P393"/>
  <c r="O393"/>
  <c r="N393"/>
  <c r="M393"/>
  <c r="K393"/>
  <c r="J393"/>
  <c r="I393"/>
  <c r="H393"/>
  <c r="G393"/>
  <c r="F393"/>
  <c r="E393"/>
  <c r="D393"/>
  <c r="C393"/>
  <c r="B393"/>
  <c r="Q392"/>
  <c r="P392"/>
  <c r="O392"/>
  <c r="N392"/>
  <c r="M392"/>
  <c r="K392"/>
  <c r="J392"/>
  <c r="I392"/>
  <c r="H392"/>
  <c r="G392"/>
  <c r="F392"/>
  <c r="E392"/>
  <c r="D392"/>
  <c r="C392"/>
  <c r="B392"/>
  <c r="Q391"/>
  <c r="P391"/>
  <c r="O391"/>
  <c r="N391"/>
  <c r="M391"/>
  <c r="K391"/>
  <c r="J391"/>
  <c r="I391"/>
  <c r="H391"/>
  <c r="G391"/>
  <c r="F391"/>
  <c r="E391"/>
  <c r="D391"/>
  <c r="C391"/>
  <c r="B391"/>
  <c r="Q390"/>
  <c r="P390"/>
  <c r="O390"/>
  <c r="N390"/>
  <c r="M390"/>
  <c r="K390"/>
  <c r="J390"/>
  <c r="I390"/>
  <c r="H390"/>
  <c r="G390"/>
  <c r="F390"/>
  <c r="E390"/>
  <c r="D390"/>
  <c r="C390"/>
  <c r="B390"/>
  <c r="Q389"/>
  <c r="P389"/>
  <c r="O389"/>
  <c r="N389"/>
  <c r="M389"/>
  <c r="K389"/>
  <c r="J389"/>
  <c r="I389"/>
  <c r="H389"/>
  <c r="G389"/>
  <c r="F389"/>
  <c r="E389"/>
  <c r="D389"/>
  <c r="C389"/>
  <c r="B389"/>
  <c r="Q388"/>
  <c r="P388"/>
  <c r="O388"/>
  <c r="N388"/>
  <c r="M388"/>
  <c r="K388"/>
  <c r="J388"/>
  <c r="I388"/>
  <c r="H388"/>
  <c r="G388"/>
  <c r="F388"/>
  <c r="E388"/>
  <c r="D388"/>
  <c r="C388"/>
  <c r="B388"/>
  <c r="Q387"/>
  <c r="P387"/>
  <c r="O387"/>
  <c r="N387"/>
  <c r="M387"/>
  <c r="K387"/>
  <c r="J387"/>
  <c r="I387"/>
  <c r="H387"/>
  <c r="G387"/>
  <c r="F387"/>
  <c r="E387"/>
  <c r="D387"/>
  <c r="C387"/>
  <c r="B387"/>
  <c r="Q386"/>
  <c r="P386"/>
  <c r="O386"/>
  <c r="N386"/>
  <c r="M386"/>
  <c r="K386"/>
  <c r="J386"/>
  <c r="I386"/>
  <c r="H386"/>
  <c r="G386"/>
  <c r="F386"/>
  <c r="E386"/>
  <c r="D386"/>
  <c r="C386"/>
  <c r="B386"/>
  <c r="Q385"/>
  <c r="P385"/>
  <c r="O385"/>
  <c r="N385"/>
  <c r="M385"/>
  <c r="K385"/>
  <c r="J385"/>
  <c r="I385"/>
  <c r="H385"/>
  <c r="G385"/>
  <c r="F385"/>
  <c r="E385"/>
  <c r="D385"/>
  <c r="C385"/>
  <c r="B385"/>
  <c r="Q384"/>
  <c r="P384"/>
  <c r="O384"/>
  <c r="N384"/>
  <c r="M384"/>
  <c r="K384"/>
  <c r="J384"/>
  <c r="I384"/>
  <c r="H384"/>
  <c r="G384"/>
  <c r="F384"/>
  <c r="E384"/>
  <c r="D384"/>
  <c r="C384"/>
  <c r="B384"/>
  <c r="Q383"/>
  <c r="P383"/>
  <c r="O383"/>
  <c r="N383"/>
  <c r="M383"/>
  <c r="K383"/>
  <c r="J383"/>
  <c r="I383"/>
  <c r="H383"/>
  <c r="G383"/>
  <c r="F383"/>
  <c r="E383"/>
  <c r="D383"/>
  <c r="C383"/>
  <c r="B383"/>
  <c r="Q382"/>
  <c r="P382"/>
  <c r="O382"/>
  <c r="N382"/>
  <c r="M382"/>
  <c r="K382"/>
  <c r="J382"/>
  <c r="I382"/>
  <c r="H382"/>
  <c r="G382"/>
  <c r="F382"/>
  <c r="E382"/>
  <c r="D382"/>
  <c r="C382"/>
  <c r="B382"/>
  <c r="Q381"/>
  <c r="P381"/>
  <c r="O381"/>
  <c r="N381"/>
  <c r="M381"/>
  <c r="K381"/>
  <c r="J381"/>
  <c r="I381"/>
  <c r="H381"/>
  <c r="G381"/>
  <c r="F381"/>
  <c r="E381"/>
  <c r="D381"/>
  <c r="C381"/>
  <c r="B381"/>
  <c r="Q380"/>
  <c r="P380"/>
  <c r="O380"/>
  <c r="N380"/>
  <c r="M380"/>
  <c r="K380"/>
  <c r="J380"/>
  <c r="I380"/>
  <c r="H380"/>
  <c r="G380"/>
  <c r="F380"/>
  <c r="E380"/>
  <c r="D380"/>
  <c r="C380"/>
  <c r="B380"/>
  <c r="Q379"/>
  <c r="P379"/>
  <c r="O379"/>
  <c r="N379"/>
  <c r="M379"/>
  <c r="K379"/>
  <c r="J379"/>
  <c r="I379"/>
  <c r="H379"/>
  <c r="G379"/>
  <c r="F379"/>
  <c r="E379"/>
  <c r="D379"/>
  <c r="C379"/>
  <c r="B379"/>
  <c r="Q378"/>
  <c r="P378"/>
  <c r="O378"/>
  <c r="N378"/>
  <c r="M378"/>
  <c r="L378"/>
  <c r="K378"/>
  <c r="J378"/>
  <c r="I378"/>
  <c r="H378"/>
  <c r="G378"/>
  <c r="F378"/>
  <c r="E378"/>
  <c r="D378"/>
  <c r="C378"/>
  <c r="B378"/>
  <c r="Q377"/>
  <c r="P377"/>
  <c r="O377"/>
  <c r="N377"/>
  <c r="M377"/>
  <c r="K377"/>
  <c r="J377"/>
  <c r="I377"/>
  <c r="H377"/>
  <c r="G377"/>
  <c r="F377"/>
  <c r="E377"/>
  <c r="D377"/>
  <c r="C377"/>
  <c r="B377"/>
  <c r="Q376"/>
  <c r="P376"/>
  <c r="O376"/>
  <c r="N376"/>
  <c r="M376"/>
  <c r="K376"/>
  <c r="J376"/>
  <c r="I376"/>
  <c r="H376"/>
  <c r="G376"/>
  <c r="F376"/>
  <c r="E376"/>
  <c r="D376"/>
  <c r="C376"/>
  <c r="B376"/>
  <c r="Q375"/>
  <c r="P375"/>
  <c r="O375"/>
  <c r="N375"/>
  <c r="M375"/>
  <c r="K375"/>
  <c r="J375"/>
  <c r="I375"/>
  <c r="H375"/>
  <c r="G375"/>
  <c r="F375"/>
  <c r="E375"/>
  <c r="D375"/>
  <c r="C375"/>
  <c r="B375"/>
  <c r="Q374"/>
  <c r="P374"/>
  <c r="O374"/>
  <c r="N374"/>
  <c r="M374"/>
  <c r="K374"/>
  <c r="J374"/>
  <c r="I374"/>
  <c r="H374"/>
  <c r="G374"/>
  <c r="F374"/>
  <c r="E374"/>
  <c r="D374"/>
  <c r="C374"/>
  <c r="B374"/>
  <c r="Q373"/>
  <c r="P373"/>
  <c r="O373"/>
  <c r="N373"/>
  <c r="M373"/>
  <c r="K373"/>
  <c r="J373"/>
  <c r="I373"/>
  <c r="H373"/>
  <c r="G373"/>
  <c r="F373"/>
  <c r="E373"/>
  <c r="D373"/>
  <c r="C373"/>
  <c r="B373"/>
  <c r="Q372"/>
  <c r="P372"/>
  <c r="O372"/>
  <c r="N372"/>
  <c r="M372"/>
  <c r="K372"/>
  <c r="J372"/>
  <c r="I372"/>
  <c r="H372"/>
  <c r="G372"/>
  <c r="F372"/>
  <c r="E372"/>
  <c r="D372"/>
  <c r="C372"/>
  <c r="B372"/>
  <c r="Q371"/>
  <c r="P371"/>
  <c r="O371"/>
  <c r="N371"/>
  <c r="M371"/>
  <c r="K371"/>
  <c r="J371"/>
  <c r="I371"/>
  <c r="H371"/>
  <c r="G371"/>
  <c r="F371"/>
  <c r="E371"/>
  <c r="D371"/>
  <c r="C371"/>
  <c r="B371"/>
  <c r="Q370"/>
  <c r="P370"/>
  <c r="O370"/>
  <c r="N370"/>
  <c r="M370"/>
  <c r="K370"/>
  <c r="J370"/>
  <c r="I370"/>
  <c r="H370"/>
  <c r="G370"/>
  <c r="F370"/>
  <c r="E370"/>
  <c r="D370"/>
  <c r="C370"/>
  <c r="B370"/>
  <c r="Q369"/>
  <c r="P369"/>
  <c r="O369"/>
  <c r="N369"/>
  <c r="M369"/>
  <c r="L369"/>
  <c r="K369"/>
  <c r="J369"/>
  <c r="I369"/>
  <c r="H369"/>
  <c r="G369"/>
  <c r="F369"/>
  <c r="E369"/>
  <c r="D369"/>
  <c r="C369"/>
  <c r="B369"/>
  <c r="Q368"/>
  <c r="P368"/>
  <c r="O368"/>
  <c r="N368"/>
  <c r="M368"/>
  <c r="K368"/>
  <c r="J368"/>
  <c r="I368"/>
  <c r="H368"/>
  <c r="G368"/>
  <c r="F368"/>
  <c r="E368"/>
  <c r="D368"/>
  <c r="C368"/>
  <c r="B368"/>
  <c r="Q367"/>
  <c r="P367"/>
  <c r="O367"/>
  <c r="N367"/>
  <c r="M367"/>
  <c r="L367"/>
  <c r="K367"/>
  <c r="J367"/>
  <c r="I367"/>
  <c r="H367"/>
  <c r="G367"/>
  <c r="F367"/>
  <c r="E367"/>
  <c r="D367"/>
  <c r="C367"/>
  <c r="B367"/>
  <c r="Q366"/>
  <c r="P366"/>
  <c r="O366"/>
  <c r="N366"/>
  <c r="M366"/>
  <c r="L366"/>
  <c r="K366"/>
  <c r="J366"/>
  <c r="I366"/>
  <c r="H366"/>
  <c r="G366"/>
  <c r="F366"/>
  <c r="E366"/>
  <c r="D366"/>
  <c r="C366"/>
  <c r="B366"/>
  <c r="Q365"/>
  <c r="P365"/>
  <c r="O365"/>
  <c r="N365"/>
  <c r="M365"/>
  <c r="L365"/>
  <c r="K365"/>
  <c r="J365"/>
  <c r="I365"/>
  <c r="H365"/>
  <c r="G365"/>
  <c r="F365"/>
  <c r="E365"/>
  <c r="D365"/>
  <c r="C365"/>
  <c r="B365"/>
  <c r="Q364"/>
  <c r="P364"/>
  <c r="O364"/>
  <c r="N364"/>
  <c r="M364"/>
  <c r="K364"/>
  <c r="J364"/>
  <c r="I364"/>
  <c r="H364"/>
  <c r="G364"/>
  <c r="F364"/>
  <c r="E364"/>
  <c r="D364"/>
  <c r="C364"/>
  <c r="B364"/>
  <c r="Q363"/>
  <c r="P363"/>
  <c r="O363"/>
  <c r="N363"/>
  <c r="M363"/>
  <c r="L363"/>
  <c r="K363"/>
  <c r="J363"/>
  <c r="I363"/>
  <c r="H363"/>
  <c r="G363"/>
  <c r="F363"/>
  <c r="E363"/>
  <c r="D363"/>
  <c r="C363"/>
  <c r="B363"/>
  <c r="Q362"/>
  <c r="P362"/>
  <c r="O362"/>
  <c r="N362"/>
  <c r="M362"/>
  <c r="K362"/>
  <c r="J362"/>
  <c r="I362"/>
  <c r="H362"/>
  <c r="G362"/>
  <c r="F362"/>
  <c r="E362"/>
  <c r="D362"/>
  <c r="C362"/>
  <c r="B362"/>
  <c r="Q361"/>
  <c r="P361"/>
  <c r="O361"/>
  <c r="N361"/>
  <c r="M361"/>
  <c r="L361"/>
  <c r="K361"/>
  <c r="J361"/>
  <c r="I361"/>
  <c r="H361"/>
  <c r="G361"/>
  <c r="F361"/>
  <c r="E361"/>
  <c r="D361"/>
  <c r="C361"/>
  <c r="B361"/>
  <c r="Q360"/>
  <c r="P360"/>
  <c r="O360"/>
  <c r="N360"/>
  <c r="M360"/>
  <c r="L360"/>
  <c r="K360"/>
  <c r="J360"/>
  <c r="I360"/>
  <c r="H360"/>
  <c r="G360"/>
  <c r="F360"/>
  <c r="E360"/>
  <c r="D360"/>
  <c r="C360"/>
  <c r="B360"/>
  <c r="Q359"/>
  <c r="P359"/>
  <c r="O359"/>
  <c r="N359"/>
  <c r="M359"/>
  <c r="K359"/>
  <c r="J359"/>
  <c r="I359"/>
  <c r="H359"/>
  <c r="G359"/>
  <c r="F359"/>
  <c r="E359"/>
  <c r="D359"/>
  <c r="C359"/>
  <c r="B359"/>
  <c r="Q358"/>
  <c r="P358"/>
  <c r="O358"/>
  <c r="N358"/>
  <c r="M358"/>
  <c r="K358"/>
  <c r="J358"/>
  <c r="I358"/>
  <c r="H358"/>
  <c r="G358"/>
  <c r="F358"/>
  <c r="E358"/>
  <c r="D358"/>
  <c r="C358"/>
  <c r="B358"/>
  <c r="Q357"/>
  <c r="P357"/>
  <c r="O357"/>
  <c r="N357"/>
  <c r="M357"/>
  <c r="K357"/>
  <c r="J357"/>
  <c r="I357"/>
  <c r="H357"/>
  <c r="G357"/>
  <c r="F357"/>
  <c r="E357"/>
  <c r="D357"/>
  <c r="C357"/>
  <c r="B357"/>
  <c r="Q356"/>
  <c r="P356"/>
  <c r="O356"/>
  <c r="N356"/>
  <c r="M356"/>
  <c r="K356"/>
  <c r="J356"/>
  <c r="I356"/>
  <c r="H356"/>
  <c r="G356"/>
  <c r="F356"/>
  <c r="E356"/>
  <c r="D356"/>
  <c r="C356"/>
  <c r="B356"/>
  <c r="Q355"/>
  <c r="P355"/>
  <c r="O355"/>
  <c r="N355"/>
  <c r="M355"/>
  <c r="K355"/>
  <c r="J355"/>
  <c r="I355"/>
  <c r="H355"/>
  <c r="G355"/>
  <c r="F355"/>
  <c r="E355"/>
  <c r="D355"/>
  <c r="C355"/>
  <c r="B355"/>
  <c r="Q354"/>
  <c r="P354"/>
  <c r="O354"/>
  <c r="N354"/>
  <c r="M354"/>
  <c r="K354"/>
  <c r="J354"/>
  <c r="I354"/>
  <c r="H354"/>
  <c r="G354"/>
  <c r="F354"/>
  <c r="E354"/>
  <c r="D354"/>
  <c r="C354"/>
  <c r="B354"/>
  <c r="Q353"/>
  <c r="P353"/>
  <c r="O353"/>
  <c r="N353"/>
  <c r="M353"/>
  <c r="K353"/>
  <c r="J353"/>
  <c r="I353"/>
  <c r="H353"/>
  <c r="G353"/>
  <c r="F353"/>
  <c r="E353"/>
  <c r="D353"/>
  <c r="C353"/>
  <c r="B353"/>
  <c r="Q352"/>
  <c r="P352"/>
  <c r="O352"/>
  <c r="N352"/>
  <c r="M352"/>
  <c r="K352"/>
  <c r="J352"/>
  <c r="I352"/>
  <c r="H352"/>
  <c r="G352"/>
  <c r="F352"/>
  <c r="E352"/>
  <c r="D352"/>
  <c r="C352"/>
  <c r="B352"/>
  <c r="Q351"/>
  <c r="P351"/>
  <c r="O351"/>
  <c r="N351"/>
  <c r="M351"/>
  <c r="K351"/>
  <c r="J351"/>
  <c r="I351"/>
  <c r="H351"/>
  <c r="G351"/>
  <c r="F351"/>
  <c r="E351"/>
  <c r="D351"/>
  <c r="C351"/>
  <c r="B351"/>
  <c r="Q350"/>
  <c r="P350"/>
  <c r="O350"/>
  <c r="N350"/>
  <c r="M350"/>
  <c r="L350"/>
  <c r="K350"/>
  <c r="J350"/>
  <c r="I350"/>
  <c r="H350"/>
  <c r="G350"/>
  <c r="F350"/>
  <c r="E350"/>
  <c r="D350"/>
  <c r="C350"/>
  <c r="B350"/>
  <c r="Q349"/>
  <c r="P349"/>
  <c r="O349"/>
  <c r="N349"/>
  <c r="M349"/>
  <c r="K349"/>
  <c r="J349"/>
  <c r="I349"/>
  <c r="H349"/>
  <c r="G349"/>
  <c r="F349"/>
  <c r="E349"/>
  <c r="D349"/>
  <c r="C349"/>
  <c r="B349"/>
  <c r="Q348"/>
  <c r="P348"/>
  <c r="O348"/>
  <c r="N348"/>
  <c r="M348"/>
  <c r="K348"/>
  <c r="J348"/>
  <c r="I348"/>
  <c r="H348"/>
  <c r="G348"/>
  <c r="F348"/>
  <c r="E348"/>
  <c r="D348"/>
  <c r="C348"/>
  <c r="B348"/>
  <c r="Q347"/>
  <c r="P347"/>
  <c r="O347"/>
  <c r="N347"/>
  <c r="M347"/>
  <c r="K347"/>
  <c r="J347"/>
  <c r="I347"/>
  <c r="H347"/>
  <c r="G347"/>
  <c r="F347"/>
  <c r="E347"/>
  <c r="D347"/>
  <c r="C347"/>
  <c r="B347"/>
  <c r="Q346"/>
  <c r="P346"/>
  <c r="O346"/>
  <c r="N346"/>
  <c r="M346"/>
  <c r="K346"/>
  <c r="J346"/>
  <c r="I346"/>
  <c r="H346"/>
  <c r="G346"/>
  <c r="F346"/>
  <c r="E346"/>
  <c r="D346"/>
  <c r="C346"/>
  <c r="B346"/>
  <c r="Q345"/>
  <c r="P345"/>
  <c r="O345"/>
  <c r="N345"/>
  <c r="M345"/>
  <c r="K345"/>
  <c r="J345"/>
  <c r="I345"/>
  <c r="H345"/>
  <c r="G345"/>
  <c r="F345"/>
  <c r="E345"/>
  <c r="D345"/>
  <c r="C345"/>
  <c r="B345"/>
  <c r="Q344"/>
  <c r="P344"/>
  <c r="O344"/>
  <c r="N344"/>
  <c r="M344"/>
  <c r="L344"/>
  <c r="K344"/>
  <c r="J344"/>
  <c r="I344"/>
  <c r="H344"/>
  <c r="G344"/>
  <c r="F344"/>
  <c r="E344"/>
  <c r="D344"/>
  <c r="C344"/>
  <c r="B344"/>
  <c r="Q343"/>
  <c r="P343"/>
  <c r="O343"/>
  <c r="N343"/>
  <c r="M343"/>
  <c r="K343"/>
  <c r="J343"/>
  <c r="I343"/>
  <c r="H343"/>
  <c r="G343"/>
  <c r="F343"/>
  <c r="E343"/>
  <c r="D343"/>
  <c r="C343"/>
  <c r="B343"/>
  <c r="Q342"/>
  <c r="P342"/>
  <c r="O342"/>
  <c r="N342"/>
  <c r="M342"/>
  <c r="K342"/>
  <c r="J342"/>
  <c r="I342"/>
  <c r="H342"/>
  <c r="G342"/>
  <c r="F342"/>
  <c r="E342"/>
  <c r="D342"/>
  <c r="C342"/>
  <c r="B342"/>
  <c r="Q341"/>
  <c r="P341"/>
  <c r="O341"/>
  <c r="N341"/>
  <c r="M341"/>
  <c r="K341"/>
  <c r="J341"/>
  <c r="I341"/>
  <c r="H341"/>
  <c r="G341"/>
  <c r="F341"/>
  <c r="E341"/>
  <c r="D341"/>
  <c r="C341"/>
  <c r="B341"/>
  <c r="Q340"/>
  <c r="P340"/>
  <c r="O340"/>
  <c r="N340"/>
  <c r="M340"/>
  <c r="L340"/>
  <c r="K340"/>
  <c r="J340"/>
  <c r="I340"/>
  <c r="H340"/>
  <c r="G340"/>
  <c r="F340"/>
  <c r="E340"/>
  <c r="D340"/>
  <c r="C340"/>
  <c r="B340"/>
  <c r="Q339"/>
  <c r="P339"/>
  <c r="O339"/>
  <c r="N339"/>
  <c r="M339"/>
  <c r="L339"/>
  <c r="K339"/>
  <c r="J339"/>
  <c r="I339"/>
  <c r="H339"/>
  <c r="G339"/>
  <c r="F339"/>
  <c r="E339"/>
  <c r="D339"/>
  <c r="C339"/>
  <c r="B339"/>
  <c r="Q338"/>
  <c r="P338"/>
  <c r="O338"/>
  <c r="N338"/>
  <c r="M338"/>
  <c r="L338"/>
  <c r="K338"/>
  <c r="J338"/>
  <c r="I338"/>
  <c r="H338"/>
  <c r="G338"/>
  <c r="F338"/>
  <c r="E338"/>
  <c r="D338"/>
  <c r="C338"/>
  <c r="B338"/>
  <c r="Q337"/>
  <c r="P337"/>
  <c r="O337"/>
  <c r="N337"/>
  <c r="M337"/>
  <c r="K337"/>
  <c r="J337"/>
  <c r="I337"/>
  <c r="H337"/>
  <c r="G337"/>
  <c r="F337"/>
  <c r="E337"/>
  <c r="D337"/>
  <c r="C337"/>
  <c r="B337"/>
  <c r="Q336"/>
  <c r="P336"/>
  <c r="O336"/>
  <c r="N336"/>
  <c r="M336"/>
  <c r="K336"/>
  <c r="J336"/>
  <c r="I336"/>
  <c r="H336"/>
  <c r="G336"/>
  <c r="F336"/>
  <c r="E336"/>
  <c r="D336"/>
  <c r="C336"/>
  <c r="B336"/>
  <c r="Q335"/>
  <c r="P335"/>
  <c r="O335"/>
  <c r="N335"/>
  <c r="M335"/>
  <c r="K335"/>
  <c r="J335"/>
  <c r="I335"/>
  <c r="H335"/>
  <c r="G335"/>
  <c r="F335"/>
  <c r="E335"/>
  <c r="D335"/>
  <c r="C335"/>
  <c r="B335"/>
  <c r="Q334"/>
  <c r="P334"/>
  <c r="O334"/>
  <c r="N334"/>
  <c r="M334"/>
  <c r="K334"/>
  <c r="J334"/>
  <c r="I334"/>
  <c r="H334"/>
  <c r="G334"/>
  <c r="F334"/>
  <c r="E334"/>
  <c r="D334"/>
  <c r="C334"/>
  <c r="B334"/>
  <c r="Q333"/>
  <c r="P333"/>
  <c r="O333"/>
  <c r="N333"/>
  <c r="M333"/>
  <c r="K333"/>
  <c r="J333"/>
  <c r="I333"/>
  <c r="H333"/>
  <c r="G333"/>
  <c r="F333"/>
  <c r="E333"/>
  <c r="D333"/>
  <c r="C333"/>
  <c r="B333"/>
  <c r="Q332"/>
  <c r="P332"/>
  <c r="O332"/>
  <c r="N332"/>
  <c r="M332"/>
  <c r="L332"/>
  <c r="K332"/>
  <c r="J332"/>
  <c r="I332"/>
  <c r="H332"/>
  <c r="G332"/>
  <c r="F332"/>
  <c r="E332"/>
  <c r="D332"/>
  <c r="C332"/>
  <c r="B332"/>
  <c r="Q331"/>
  <c r="P331"/>
  <c r="O331"/>
  <c r="N331"/>
  <c r="M331"/>
  <c r="L331"/>
  <c r="K331"/>
  <c r="J331"/>
  <c r="I331"/>
  <c r="H331"/>
  <c r="G331"/>
  <c r="F331"/>
  <c r="E331"/>
  <c r="D331"/>
  <c r="C331"/>
  <c r="B331"/>
  <c r="Q330"/>
  <c r="P330"/>
  <c r="O330"/>
  <c r="N330"/>
  <c r="M330"/>
  <c r="K330"/>
  <c r="J330"/>
  <c r="I330"/>
  <c r="H330"/>
  <c r="G330"/>
  <c r="F330"/>
  <c r="E330"/>
  <c r="D330"/>
  <c r="C330"/>
  <c r="B330"/>
  <c r="Q329"/>
  <c r="P329"/>
  <c r="O329"/>
  <c r="N329"/>
  <c r="M329"/>
  <c r="K329"/>
  <c r="J329"/>
  <c r="I329"/>
  <c r="H329"/>
  <c r="G329"/>
  <c r="F329"/>
  <c r="E329"/>
  <c r="D329"/>
  <c r="C329"/>
  <c r="B329"/>
  <c r="Q328"/>
  <c r="P328"/>
  <c r="O328"/>
  <c r="N328"/>
  <c r="M328"/>
  <c r="K328"/>
  <c r="J328"/>
  <c r="I328"/>
  <c r="H328"/>
  <c r="G328"/>
  <c r="F328"/>
  <c r="E328"/>
  <c r="D328"/>
  <c r="C328"/>
  <c r="B328"/>
  <c r="Q327"/>
  <c r="P327"/>
  <c r="O327"/>
  <c r="N327"/>
  <c r="M327"/>
  <c r="K327"/>
  <c r="J327"/>
  <c r="I327"/>
  <c r="H327"/>
  <c r="G327"/>
  <c r="F327"/>
  <c r="E327"/>
  <c r="D327"/>
  <c r="C327"/>
  <c r="B327"/>
  <c r="Q326"/>
  <c r="P326"/>
  <c r="O326"/>
  <c r="N326"/>
  <c r="M326"/>
  <c r="K326"/>
  <c r="J326"/>
  <c r="I326"/>
  <c r="H326"/>
  <c r="G326"/>
  <c r="F326"/>
  <c r="E326"/>
  <c r="D326"/>
  <c r="C326"/>
  <c r="B326"/>
  <c r="Q325"/>
  <c r="P325"/>
  <c r="O325"/>
  <c r="N325"/>
  <c r="M325"/>
  <c r="L325"/>
  <c r="K325"/>
  <c r="J325"/>
  <c r="I325"/>
  <c r="H325"/>
  <c r="G325"/>
  <c r="F325"/>
  <c r="E325"/>
  <c r="D325"/>
  <c r="C325"/>
  <c r="B325"/>
  <c r="Q324"/>
  <c r="P324"/>
  <c r="O324"/>
  <c r="N324"/>
  <c r="M324"/>
  <c r="L324"/>
  <c r="K324"/>
  <c r="J324"/>
  <c r="I324"/>
  <c r="H324"/>
  <c r="G324"/>
  <c r="F324"/>
  <c r="E324"/>
  <c r="D324"/>
  <c r="C324"/>
  <c r="B324"/>
  <c r="Q323"/>
  <c r="P323"/>
  <c r="O323"/>
  <c r="N323"/>
  <c r="M323"/>
  <c r="K323"/>
  <c r="J323"/>
  <c r="I323"/>
  <c r="H323"/>
  <c r="G323"/>
  <c r="F323"/>
  <c r="E323"/>
  <c r="D323"/>
  <c r="C323"/>
  <c r="B323"/>
  <c r="Q322"/>
  <c r="P322"/>
  <c r="O322"/>
  <c r="N322"/>
  <c r="M322"/>
  <c r="K322"/>
  <c r="J322"/>
  <c r="I322"/>
  <c r="H322"/>
  <c r="G322"/>
  <c r="F322"/>
  <c r="E322"/>
  <c r="D322"/>
  <c r="C322"/>
  <c r="B322"/>
  <c r="Q321"/>
  <c r="P321"/>
  <c r="O321"/>
  <c r="N321"/>
  <c r="M321"/>
  <c r="K321"/>
  <c r="J321"/>
  <c r="I321"/>
  <c r="H321"/>
  <c r="G321"/>
  <c r="F321"/>
  <c r="E321"/>
  <c r="D321"/>
  <c r="C321"/>
  <c r="B321"/>
  <c r="Q320"/>
  <c r="P320"/>
  <c r="O320"/>
  <c r="N320"/>
  <c r="M320"/>
  <c r="K320"/>
  <c r="J320"/>
  <c r="I320"/>
  <c r="H320"/>
  <c r="G320"/>
  <c r="F320"/>
  <c r="E320"/>
  <c r="D320"/>
  <c r="C320"/>
  <c r="B320"/>
  <c r="Q319"/>
  <c r="P319"/>
  <c r="O319"/>
  <c r="N319"/>
  <c r="M319"/>
  <c r="K319"/>
  <c r="J319"/>
  <c r="I319"/>
  <c r="H319"/>
  <c r="G319"/>
  <c r="F319"/>
  <c r="E319"/>
  <c r="D319"/>
  <c r="C319"/>
  <c r="B319"/>
  <c r="Q318"/>
  <c r="P318"/>
  <c r="O318"/>
  <c r="N318"/>
  <c r="M318"/>
  <c r="K318"/>
  <c r="J318"/>
  <c r="I318"/>
  <c r="H318"/>
  <c r="G318"/>
  <c r="F318"/>
  <c r="E318"/>
  <c r="D318"/>
  <c r="C318"/>
  <c r="B318"/>
  <c r="Q317"/>
  <c r="P317"/>
  <c r="O317"/>
  <c r="N317"/>
  <c r="M317"/>
  <c r="L317"/>
  <c r="K317"/>
  <c r="J317"/>
  <c r="I317"/>
  <c r="H317"/>
  <c r="G317"/>
  <c r="F317"/>
  <c r="E317"/>
  <c r="D317"/>
  <c r="C317"/>
  <c r="B317"/>
  <c r="Q316"/>
  <c r="P316"/>
  <c r="O316"/>
  <c r="N316"/>
  <c r="M316"/>
  <c r="K316"/>
  <c r="J316"/>
  <c r="I316"/>
  <c r="H316"/>
  <c r="G316"/>
  <c r="F316"/>
  <c r="E316"/>
  <c r="D316"/>
  <c r="C316"/>
  <c r="B316"/>
  <c r="Q315"/>
  <c r="P315"/>
  <c r="O315"/>
  <c r="N315"/>
  <c r="M315"/>
  <c r="K315"/>
  <c r="J315"/>
  <c r="I315"/>
  <c r="H315"/>
  <c r="G315"/>
  <c r="F315"/>
  <c r="E315"/>
  <c r="D315"/>
  <c r="C315"/>
  <c r="B315"/>
  <c r="Q314"/>
  <c r="P314"/>
  <c r="O314"/>
  <c r="N314"/>
  <c r="M314"/>
  <c r="K314"/>
  <c r="J314"/>
  <c r="I314"/>
  <c r="H314"/>
  <c r="G314"/>
  <c r="F314"/>
  <c r="E314"/>
  <c r="D314"/>
  <c r="C314"/>
  <c r="B314"/>
  <c r="Q313"/>
  <c r="P313"/>
  <c r="O313"/>
  <c r="N313"/>
  <c r="M313"/>
  <c r="K313"/>
  <c r="J313"/>
  <c r="I313"/>
  <c r="H313"/>
  <c r="G313"/>
  <c r="F313"/>
  <c r="E313"/>
  <c r="D313"/>
  <c r="C313"/>
  <c r="B313"/>
  <c r="Q312"/>
  <c r="P312"/>
  <c r="O312"/>
  <c r="N312"/>
  <c r="M312"/>
  <c r="K312"/>
  <c r="J312"/>
  <c r="I312"/>
  <c r="H312"/>
  <c r="G312"/>
  <c r="F312"/>
  <c r="E312"/>
  <c r="D312"/>
  <c r="C312"/>
  <c r="B312"/>
  <c r="Q311"/>
  <c r="P311"/>
  <c r="O311"/>
  <c r="N311"/>
  <c r="M311"/>
  <c r="K311"/>
  <c r="J311"/>
  <c r="I311"/>
  <c r="H311"/>
  <c r="G311"/>
  <c r="F311"/>
  <c r="E311"/>
  <c r="D311"/>
  <c r="C311"/>
  <c r="B311"/>
  <c r="Q310"/>
  <c r="P310"/>
  <c r="O310"/>
  <c r="N310"/>
  <c r="M310"/>
  <c r="K310"/>
  <c r="J310"/>
  <c r="I310"/>
  <c r="H310"/>
  <c r="G310"/>
  <c r="F310"/>
  <c r="E310"/>
  <c r="D310"/>
  <c r="C310"/>
  <c r="B310"/>
  <c r="Q309"/>
  <c r="P309"/>
  <c r="O309"/>
  <c r="N309"/>
  <c r="M309"/>
  <c r="L309"/>
  <c r="K309"/>
  <c r="J309"/>
  <c r="I309"/>
  <c r="H309"/>
  <c r="G309"/>
  <c r="F309"/>
  <c r="E309"/>
  <c r="D309"/>
  <c r="C309"/>
  <c r="B309"/>
  <c r="Q308"/>
  <c r="P308"/>
  <c r="O308"/>
  <c r="N308"/>
  <c r="M308"/>
  <c r="L308"/>
  <c r="K308"/>
  <c r="J308"/>
  <c r="I308"/>
  <c r="H308"/>
  <c r="G308"/>
  <c r="F308"/>
  <c r="E308"/>
  <c r="D308"/>
  <c r="C308"/>
  <c r="B308"/>
  <c r="Q307"/>
  <c r="P307"/>
  <c r="O307"/>
  <c r="N307"/>
  <c r="M307"/>
  <c r="L307"/>
  <c r="K307"/>
  <c r="J307"/>
  <c r="I307"/>
  <c r="H307"/>
  <c r="G307"/>
  <c r="F307"/>
  <c r="E307"/>
  <c r="D307"/>
  <c r="C307"/>
  <c r="B307"/>
  <c r="Q306"/>
  <c r="P306"/>
  <c r="O306"/>
  <c r="N306"/>
  <c r="M306"/>
  <c r="K306"/>
  <c r="J306"/>
  <c r="I306"/>
  <c r="H306"/>
  <c r="G306"/>
  <c r="F306"/>
  <c r="E306"/>
  <c r="D306"/>
  <c r="C306"/>
  <c r="B306"/>
  <c r="Q305"/>
  <c r="P305"/>
  <c r="O305"/>
  <c r="N305"/>
  <c r="M305"/>
  <c r="K305"/>
  <c r="J305"/>
  <c r="I305"/>
  <c r="H305"/>
  <c r="G305"/>
  <c r="F305"/>
  <c r="E305"/>
  <c r="D305"/>
  <c r="C305"/>
  <c r="B305"/>
  <c r="Q304"/>
  <c r="P304"/>
  <c r="O304"/>
  <c r="N304"/>
  <c r="M304"/>
  <c r="K304"/>
  <c r="J304"/>
  <c r="I304"/>
  <c r="H304"/>
  <c r="G304"/>
  <c r="F304"/>
  <c r="E304"/>
  <c r="D304"/>
  <c r="C304"/>
  <c r="B304"/>
  <c r="Q303"/>
  <c r="P303"/>
  <c r="O303"/>
  <c r="N303"/>
  <c r="M303"/>
  <c r="K303"/>
  <c r="J303"/>
  <c r="I303"/>
  <c r="H303"/>
  <c r="G303"/>
  <c r="F303"/>
  <c r="E303"/>
  <c r="D303"/>
  <c r="C303"/>
  <c r="B303"/>
  <c r="Q302"/>
  <c r="P302"/>
  <c r="O302"/>
  <c r="N302"/>
  <c r="M302"/>
  <c r="K302"/>
  <c r="J302"/>
  <c r="I302"/>
  <c r="H302"/>
  <c r="G302"/>
  <c r="F302"/>
  <c r="E302"/>
  <c r="D302"/>
  <c r="C302"/>
  <c r="B302"/>
  <c r="Q301"/>
  <c r="P301"/>
  <c r="O301"/>
  <c r="N301"/>
  <c r="M301"/>
  <c r="K301"/>
  <c r="J301"/>
  <c r="I301"/>
  <c r="H301"/>
  <c r="G301"/>
  <c r="F301"/>
  <c r="E301"/>
  <c r="D301"/>
  <c r="C301"/>
  <c r="B301"/>
  <c r="Q300"/>
  <c r="P300"/>
  <c r="O300"/>
  <c r="N300"/>
  <c r="M300"/>
  <c r="K300"/>
  <c r="J300"/>
  <c r="I300"/>
  <c r="H300"/>
  <c r="G300"/>
  <c r="F300"/>
  <c r="E300"/>
  <c r="D300"/>
  <c r="C300"/>
  <c r="B300"/>
  <c r="Q299"/>
  <c r="P299"/>
  <c r="O299"/>
  <c r="N299"/>
  <c r="M299"/>
  <c r="K299"/>
  <c r="J299"/>
  <c r="I299"/>
  <c r="H299"/>
  <c r="G299"/>
  <c r="F299"/>
  <c r="E299"/>
  <c r="D299"/>
  <c r="C299"/>
  <c r="B299"/>
  <c r="Q298"/>
  <c r="P298"/>
  <c r="O298"/>
  <c r="N298"/>
  <c r="M298"/>
  <c r="K298"/>
  <c r="J298"/>
  <c r="I298"/>
  <c r="H298"/>
  <c r="G298"/>
  <c r="F298"/>
  <c r="E298"/>
  <c r="D298"/>
  <c r="C298"/>
  <c r="B298"/>
  <c r="Q297"/>
  <c r="P297"/>
  <c r="O297"/>
  <c r="N297"/>
  <c r="M297"/>
  <c r="K297"/>
  <c r="J297"/>
  <c r="I297"/>
  <c r="H297"/>
  <c r="G297"/>
  <c r="F297"/>
  <c r="E297"/>
  <c r="D297"/>
  <c r="C297"/>
  <c r="B297"/>
  <c r="Q296"/>
  <c r="P296"/>
  <c r="O296"/>
  <c r="N296"/>
  <c r="M296"/>
  <c r="K296"/>
  <c r="J296"/>
  <c r="I296"/>
  <c r="H296"/>
  <c r="G296"/>
  <c r="F296"/>
  <c r="E296"/>
  <c r="D296"/>
  <c r="C296"/>
  <c r="B296"/>
  <c r="Q295"/>
  <c r="P295"/>
  <c r="O295"/>
  <c r="N295"/>
  <c r="M295"/>
  <c r="K295"/>
  <c r="J295"/>
  <c r="I295"/>
  <c r="H295"/>
  <c r="G295"/>
  <c r="F295"/>
  <c r="E295"/>
  <c r="D295"/>
  <c r="C295"/>
  <c r="B295"/>
  <c r="Q294"/>
  <c r="P294"/>
  <c r="O294"/>
  <c r="N294"/>
  <c r="M294"/>
  <c r="L294"/>
  <c r="K294"/>
  <c r="J294"/>
  <c r="I294"/>
  <c r="H294"/>
  <c r="G294"/>
  <c r="F294"/>
  <c r="E294"/>
  <c r="D294"/>
  <c r="C294"/>
  <c r="B294"/>
  <c r="Q293"/>
  <c r="P293"/>
  <c r="O293"/>
  <c r="N293"/>
  <c r="M293"/>
  <c r="K293"/>
  <c r="J293"/>
  <c r="I293"/>
  <c r="H293"/>
  <c r="G293"/>
  <c r="F293"/>
  <c r="E293"/>
  <c r="D293"/>
  <c r="C293"/>
  <c r="B293"/>
  <c r="Q292"/>
  <c r="P292"/>
  <c r="O292"/>
  <c r="N292"/>
  <c r="M292"/>
  <c r="K292"/>
  <c r="J292"/>
  <c r="I292"/>
  <c r="H292"/>
  <c r="G292"/>
  <c r="F292"/>
  <c r="E292"/>
  <c r="D292"/>
  <c r="C292"/>
  <c r="B292"/>
  <c r="Q291"/>
  <c r="P291"/>
  <c r="O291"/>
  <c r="N291"/>
  <c r="M291"/>
  <c r="K291"/>
  <c r="J291"/>
  <c r="I291"/>
  <c r="H291"/>
  <c r="G291"/>
  <c r="F291"/>
  <c r="E291"/>
  <c r="D291"/>
  <c r="C291"/>
  <c r="B291"/>
  <c r="Q290"/>
  <c r="P290"/>
  <c r="O290"/>
  <c r="N290"/>
  <c r="M290"/>
  <c r="L290"/>
  <c r="K290"/>
  <c r="J290"/>
  <c r="I290"/>
  <c r="H290"/>
  <c r="G290"/>
  <c r="F290"/>
  <c r="E290"/>
  <c r="D290"/>
  <c r="C290"/>
  <c r="B290"/>
  <c r="Q289"/>
  <c r="P289"/>
  <c r="O289"/>
  <c r="N289"/>
  <c r="M289"/>
  <c r="K289"/>
  <c r="J289"/>
  <c r="I289"/>
  <c r="H289"/>
  <c r="G289"/>
  <c r="F289"/>
  <c r="E289"/>
  <c r="D289"/>
  <c r="C289"/>
  <c r="B289"/>
  <c r="Q288"/>
  <c r="P288"/>
  <c r="O288"/>
  <c r="N288"/>
  <c r="M288"/>
  <c r="K288"/>
  <c r="J288"/>
  <c r="I288"/>
  <c r="H288"/>
  <c r="G288"/>
  <c r="F288"/>
  <c r="E288"/>
  <c r="D288"/>
  <c r="C288"/>
  <c r="B288"/>
  <c r="Q287"/>
  <c r="P287"/>
  <c r="O287"/>
  <c r="N287"/>
  <c r="M287"/>
  <c r="K287"/>
  <c r="J287"/>
  <c r="I287"/>
  <c r="H287"/>
  <c r="G287"/>
  <c r="F287"/>
  <c r="E287"/>
  <c r="D287"/>
  <c r="C287"/>
  <c r="B287"/>
  <c r="Q286"/>
  <c r="P286"/>
  <c r="O286"/>
  <c r="N286"/>
  <c r="M286"/>
  <c r="K286"/>
  <c r="J286"/>
  <c r="I286"/>
  <c r="H286"/>
  <c r="G286"/>
  <c r="F286"/>
  <c r="E286"/>
  <c r="D286"/>
  <c r="C286"/>
  <c r="B286"/>
  <c r="Q285"/>
  <c r="P285"/>
  <c r="O285"/>
  <c r="N285"/>
  <c r="M285"/>
  <c r="K285"/>
  <c r="J285"/>
  <c r="I285"/>
  <c r="H285"/>
  <c r="G285"/>
  <c r="F285"/>
  <c r="E285"/>
  <c r="D285"/>
  <c r="C285"/>
  <c r="B285"/>
  <c r="Q284"/>
  <c r="P284"/>
  <c r="O284"/>
  <c r="N284"/>
  <c r="M284"/>
  <c r="K284"/>
  <c r="J284"/>
  <c r="I284"/>
  <c r="H284"/>
  <c r="G284"/>
  <c r="F284"/>
  <c r="E284"/>
  <c r="D284"/>
  <c r="C284"/>
  <c r="B284"/>
  <c r="Q283"/>
  <c r="P283"/>
  <c r="O283"/>
  <c r="N283"/>
  <c r="M283"/>
  <c r="K283"/>
  <c r="J283"/>
  <c r="I283"/>
  <c r="H283"/>
  <c r="G283"/>
  <c r="F283"/>
  <c r="E283"/>
  <c r="D283"/>
  <c r="C283"/>
  <c r="B283"/>
  <c r="Q282"/>
  <c r="P282"/>
  <c r="O282"/>
  <c r="N282"/>
  <c r="M282"/>
  <c r="K282"/>
  <c r="J282"/>
  <c r="I282"/>
  <c r="H282"/>
  <c r="G282"/>
  <c r="F282"/>
  <c r="E282"/>
  <c r="D282"/>
  <c r="C282"/>
  <c r="B282"/>
  <c r="Q281"/>
  <c r="P281"/>
  <c r="O281"/>
  <c r="N281"/>
  <c r="M281"/>
  <c r="K281"/>
  <c r="J281"/>
  <c r="I281"/>
  <c r="H281"/>
  <c r="G281"/>
  <c r="F281"/>
  <c r="E281"/>
  <c r="D281"/>
  <c r="C281"/>
  <c r="B281"/>
  <c r="Q280"/>
  <c r="P280"/>
  <c r="O280"/>
  <c r="N280"/>
  <c r="M280"/>
  <c r="K280"/>
  <c r="J280"/>
  <c r="I280"/>
  <c r="H280"/>
  <c r="G280"/>
  <c r="F280"/>
  <c r="E280"/>
  <c r="D280"/>
  <c r="C280"/>
  <c r="B280"/>
  <c r="Q279"/>
  <c r="P279"/>
  <c r="O279"/>
  <c r="N279"/>
  <c r="M279"/>
  <c r="K279"/>
  <c r="J279"/>
  <c r="I279"/>
  <c r="H279"/>
  <c r="G279"/>
  <c r="F279"/>
  <c r="E279"/>
  <c r="D279"/>
  <c r="C279"/>
  <c r="B279"/>
  <c r="Q278"/>
  <c r="P278"/>
  <c r="O278"/>
  <c r="N278"/>
  <c r="M278"/>
  <c r="K278"/>
  <c r="J278"/>
  <c r="I278"/>
  <c r="H278"/>
  <c r="G278"/>
  <c r="F278"/>
  <c r="E278"/>
  <c r="D278"/>
  <c r="C278"/>
  <c r="B278"/>
  <c r="Q277"/>
  <c r="P277"/>
  <c r="O277"/>
  <c r="N277"/>
  <c r="M277"/>
  <c r="K277"/>
  <c r="J277"/>
  <c r="I277"/>
  <c r="H277"/>
  <c r="G277"/>
  <c r="F277"/>
  <c r="E277"/>
  <c r="D277"/>
  <c r="C277"/>
  <c r="B277"/>
  <c r="Q276"/>
  <c r="P276"/>
  <c r="O276"/>
  <c r="N276"/>
  <c r="M276"/>
  <c r="K276"/>
  <c r="J276"/>
  <c r="I276"/>
  <c r="H276"/>
  <c r="G276"/>
  <c r="F276"/>
  <c r="E276"/>
  <c r="D276"/>
  <c r="C276"/>
  <c r="B276"/>
  <c r="Q275"/>
  <c r="P275"/>
  <c r="O275"/>
  <c r="N275"/>
  <c r="M275"/>
  <c r="K275"/>
  <c r="J275"/>
  <c r="I275"/>
  <c r="H275"/>
  <c r="G275"/>
  <c r="F275"/>
  <c r="E275"/>
  <c r="D275"/>
  <c r="C275"/>
  <c r="B275"/>
  <c r="Q274"/>
  <c r="P274"/>
  <c r="O274"/>
  <c r="N274"/>
  <c r="M274"/>
  <c r="K274"/>
  <c r="J274"/>
  <c r="I274"/>
  <c r="H274"/>
  <c r="G274"/>
  <c r="F274"/>
  <c r="E274"/>
  <c r="D274"/>
  <c r="C274"/>
  <c r="B274"/>
  <c r="Q273"/>
  <c r="P273"/>
  <c r="O273"/>
  <c r="N273"/>
  <c r="M273"/>
  <c r="K273"/>
  <c r="J273"/>
  <c r="I273"/>
  <c r="H273"/>
  <c r="G273"/>
  <c r="F273"/>
  <c r="E273"/>
  <c r="D273"/>
  <c r="C273"/>
  <c r="B273"/>
  <c r="Q272"/>
  <c r="P272"/>
  <c r="O272"/>
  <c r="N272"/>
  <c r="M272"/>
  <c r="K272"/>
  <c r="J272"/>
  <c r="I272"/>
  <c r="H272"/>
  <c r="G272"/>
  <c r="F272"/>
  <c r="E272"/>
  <c r="D272"/>
  <c r="C272"/>
  <c r="B272"/>
  <c r="Q271"/>
  <c r="P271"/>
  <c r="O271"/>
  <c r="N271"/>
  <c r="M271"/>
  <c r="K271"/>
  <c r="J271"/>
  <c r="I271"/>
  <c r="H271"/>
  <c r="G271"/>
  <c r="F271"/>
  <c r="E271"/>
  <c r="D271"/>
  <c r="C271"/>
  <c r="B271"/>
  <c r="Q270"/>
  <c r="P270"/>
  <c r="O270"/>
  <c r="N270"/>
  <c r="M270"/>
  <c r="K270"/>
  <c r="J270"/>
  <c r="I270"/>
  <c r="H270"/>
  <c r="G270"/>
  <c r="F270"/>
  <c r="E270"/>
  <c r="D270"/>
  <c r="C270"/>
  <c r="B270"/>
  <c r="Q269"/>
  <c r="P269"/>
  <c r="O269"/>
  <c r="N269"/>
  <c r="M269"/>
  <c r="K269"/>
  <c r="J269"/>
  <c r="I269"/>
  <c r="H269"/>
  <c r="G269"/>
  <c r="F269"/>
  <c r="E269"/>
  <c r="D269"/>
  <c r="C269"/>
  <c r="B269"/>
  <c r="Q268"/>
  <c r="P268"/>
  <c r="O268"/>
  <c r="N268"/>
  <c r="M268"/>
  <c r="K268"/>
  <c r="J268"/>
  <c r="I268"/>
  <c r="H268"/>
  <c r="G268"/>
  <c r="F268"/>
  <c r="E268"/>
  <c r="D268"/>
  <c r="C268"/>
  <c r="B268"/>
  <c r="Q267"/>
  <c r="P267"/>
  <c r="O267"/>
  <c r="N267"/>
  <c r="M267"/>
  <c r="K267"/>
  <c r="J267"/>
  <c r="I267"/>
  <c r="H267"/>
  <c r="G267"/>
  <c r="F267"/>
  <c r="E267"/>
  <c r="D267"/>
  <c r="C267"/>
  <c r="B267"/>
  <c r="Q266"/>
  <c r="P266"/>
  <c r="O266"/>
  <c r="N266"/>
  <c r="M266"/>
  <c r="K266"/>
  <c r="J266"/>
  <c r="I266"/>
  <c r="H266"/>
  <c r="G266"/>
  <c r="F266"/>
  <c r="E266"/>
  <c r="D266"/>
  <c r="C266"/>
  <c r="B266"/>
  <c r="Q265"/>
  <c r="P265"/>
  <c r="O265"/>
  <c r="N265"/>
  <c r="M265"/>
  <c r="K265"/>
  <c r="J265"/>
  <c r="I265"/>
  <c r="H265"/>
  <c r="G265"/>
  <c r="F265"/>
  <c r="E265"/>
  <c r="D265"/>
  <c r="C265"/>
  <c r="B265"/>
  <c r="Q264"/>
  <c r="P264"/>
  <c r="O264"/>
  <c r="N264"/>
  <c r="M264"/>
  <c r="K264"/>
  <c r="J264"/>
  <c r="I264"/>
  <c r="H264"/>
  <c r="G264"/>
  <c r="F264"/>
  <c r="E264"/>
  <c r="D264"/>
  <c r="C264"/>
  <c r="B264"/>
  <c r="Q263"/>
  <c r="P263"/>
  <c r="O263"/>
  <c r="N263"/>
  <c r="M263"/>
  <c r="K263"/>
  <c r="J263"/>
  <c r="I263"/>
  <c r="H263"/>
  <c r="G263"/>
  <c r="F263"/>
  <c r="E263"/>
  <c r="D263"/>
  <c r="C263"/>
  <c r="B263"/>
  <c r="Q262"/>
  <c r="P262"/>
  <c r="O262"/>
  <c r="N262"/>
  <c r="M262"/>
  <c r="K262"/>
  <c r="J262"/>
  <c r="I262"/>
  <c r="H262"/>
  <c r="G262"/>
  <c r="F262"/>
  <c r="E262"/>
  <c r="D262"/>
  <c r="C262"/>
  <c r="B262"/>
  <c r="Q261"/>
  <c r="P261"/>
  <c r="O261"/>
  <c r="N261"/>
  <c r="M261"/>
  <c r="K261"/>
  <c r="J261"/>
  <c r="I261"/>
  <c r="H261"/>
  <c r="G261"/>
  <c r="F261"/>
  <c r="E261"/>
  <c r="D261"/>
  <c r="C261"/>
  <c r="B261"/>
  <c r="Q260"/>
  <c r="P260"/>
  <c r="O260"/>
  <c r="N260"/>
  <c r="M260"/>
  <c r="L260"/>
  <c r="K260"/>
  <c r="J260"/>
  <c r="I260"/>
  <c r="H260"/>
  <c r="G260"/>
  <c r="F260"/>
  <c r="E260"/>
  <c r="D260"/>
  <c r="C260"/>
  <c r="B260"/>
  <c r="Q259"/>
  <c r="P259"/>
  <c r="O259"/>
  <c r="N259"/>
  <c r="M259"/>
  <c r="K259"/>
  <c r="J259"/>
  <c r="I259"/>
  <c r="H259"/>
  <c r="G259"/>
  <c r="F259"/>
  <c r="E259"/>
  <c r="D259"/>
  <c r="C259"/>
  <c r="B259"/>
  <c r="Q258"/>
  <c r="P258"/>
  <c r="O258"/>
  <c r="N258"/>
  <c r="M258"/>
  <c r="K258"/>
  <c r="J258"/>
  <c r="I258"/>
  <c r="H258"/>
  <c r="G258"/>
  <c r="F258"/>
  <c r="E258"/>
  <c r="D258"/>
  <c r="C258"/>
  <c r="B258"/>
  <c r="Q257"/>
  <c r="P257"/>
  <c r="O257"/>
  <c r="N257"/>
  <c r="M257"/>
  <c r="K257"/>
  <c r="J257"/>
  <c r="I257"/>
  <c r="H257"/>
  <c r="G257"/>
  <c r="F257"/>
  <c r="E257"/>
  <c r="D257"/>
  <c r="C257"/>
  <c r="B257"/>
  <c r="Q256"/>
  <c r="P256"/>
  <c r="O256"/>
  <c r="N256"/>
  <c r="M256"/>
  <c r="L256"/>
  <c r="K256"/>
  <c r="J256"/>
  <c r="I256"/>
  <c r="H256"/>
  <c r="G256"/>
  <c r="F256"/>
  <c r="E256"/>
  <c r="D256"/>
  <c r="C256"/>
  <c r="B256"/>
  <c r="Q255"/>
  <c r="P255"/>
  <c r="O255"/>
  <c r="N255"/>
  <c r="M255"/>
  <c r="K255"/>
  <c r="J255"/>
  <c r="I255"/>
  <c r="H255"/>
  <c r="G255"/>
  <c r="F255"/>
  <c r="E255"/>
  <c r="D255"/>
  <c r="C255"/>
  <c r="B255"/>
  <c r="Q254"/>
  <c r="P254"/>
  <c r="O254"/>
  <c r="N254"/>
  <c r="M254"/>
  <c r="K254"/>
  <c r="J254"/>
  <c r="I254"/>
  <c r="H254"/>
  <c r="G254"/>
  <c r="F254"/>
  <c r="E254"/>
  <c r="D254"/>
  <c r="C254"/>
  <c r="B254"/>
  <c r="Q253"/>
  <c r="P253"/>
  <c r="O253"/>
  <c r="N253"/>
  <c r="M253"/>
  <c r="K253"/>
  <c r="J253"/>
  <c r="I253"/>
  <c r="H253"/>
  <c r="G253"/>
  <c r="F253"/>
  <c r="E253"/>
  <c r="D253"/>
  <c r="C253"/>
  <c r="B253"/>
  <c r="Q252"/>
  <c r="P252"/>
  <c r="O252"/>
  <c r="N252"/>
  <c r="M252"/>
  <c r="L252"/>
  <c r="K252"/>
  <c r="J252"/>
  <c r="I252"/>
  <c r="H252"/>
  <c r="G252"/>
  <c r="F252"/>
  <c r="E252"/>
  <c r="D252"/>
  <c r="C252"/>
  <c r="B252"/>
  <c r="Q251"/>
  <c r="P251"/>
  <c r="O251"/>
  <c r="N251"/>
  <c r="M251"/>
  <c r="K251"/>
  <c r="J251"/>
  <c r="I251"/>
  <c r="H251"/>
  <c r="G251"/>
  <c r="F251"/>
  <c r="E251"/>
  <c r="D251"/>
  <c r="C251"/>
  <c r="B251"/>
  <c r="Q250"/>
  <c r="P250"/>
  <c r="O250"/>
  <c r="N250"/>
  <c r="M250"/>
  <c r="K250"/>
  <c r="J250"/>
  <c r="I250"/>
  <c r="H250"/>
  <c r="G250"/>
  <c r="F250"/>
  <c r="E250"/>
  <c r="D250"/>
  <c r="C250"/>
  <c r="B250"/>
  <c r="Q249"/>
  <c r="P249"/>
  <c r="O249"/>
  <c r="N249"/>
  <c r="M249"/>
  <c r="K249"/>
  <c r="J249"/>
  <c r="I249"/>
  <c r="H249"/>
  <c r="G249"/>
  <c r="F249"/>
  <c r="E249"/>
  <c r="D249"/>
  <c r="C249"/>
  <c r="B249"/>
  <c r="Q248"/>
  <c r="P248"/>
  <c r="O248"/>
  <c r="N248"/>
  <c r="M248"/>
  <c r="L248"/>
  <c r="K248"/>
  <c r="J248"/>
  <c r="I248"/>
  <c r="H248"/>
  <c r="G248"/>
  <c r="F248"/>
  <c r="E248"/>
  <c r="D248"/>
  <c r="C248"/>
  <c r="B248"/>
  <c r="Q247"/>
  <c r="P247"/>
  <c r="O247"/>
  <c r="N247"/>
  <c r="M247"/>
  <c r="K247"/>
  <c r="J247"/>
  <c r="I247"/>
  <c r="H247"/>
  <c r="G247"/>
  <c r="F247"/>
  <c r="E247"/>
  <c r="D247"/>
  <c r="C247"/>
  <c r="B247"/>
  <c r="Q246"/>
  <c r="P246"/>
  <c r="O246"/>
  <c r="N246"/>
  <c r="M246"/>
  <c r="K246"/>
  <c r="J246"/>
  <c r="I246"/>
  <c r="H246"/>
  <c r="G246"/>
  <c r="F246"/>
  <c r="E246"/>
  <c r="D246"/>
  <c r="C246"/>
  <c r="B246"/>
  <c r="Q245"/>
  <c r="P245"/>
  <c r="O245"/>
  <c r="N245"/>
  <c r="M245"/>
  <c r="K245"/>
  <c r="J245"/>
  <c r="I245"/>
  <c r="H245"/>
  <c r="G245"/>
  <c r="F245"/>
  <c r="E245"/>
  <c r="D245"/>
  <c r="C245"/>
  <c r="B245"/>
  <c r="Q244"/>
  <c r="P244"/>
  <c r="O244"/>
  <c r="N244"/>
  <c r="M244"/>
  <c r="L244"/>
  <c r="K244"/>
  <c r="J244"/>
  <c r="I244"/>
  <c r="H244"/>
  <c r="G244"/>
  <c r="F244"/>
  <c r="E244"/>
  <c r="D244"/>
  <c r="C244"/>
  <c r="B244"/>
  <c r="Q243"/>
  <c r="P243"/>
  <c r="O243"/>
  <c r="N243"/>
  <c r="M243"/>
  <c r="K243"/>
  <c r="J243"/>
  <c r="I243"/>
  <c r="H243"/>
  <c r="G243"/>
  <c r="F243"/>
  <c r="E243"/>
  <c r="D243"/>
  <c r="C243"/>
  <c r="B243"/>
  <c r="Q242"/>
  <c r="P242"/>
  <c r="O242"/>
  <c r="N242"/>
  <c r="M242"/>
  <c r="K242"/>
  <c r="J242"/>
  <c r="I242"/>
  <c r="H242"/>
  <c r="G242"/>
  <c r="F242"/>
  <c r="E242"/>
  <c r="D242"/>
  <c r="C242"/>
  <c r="B242"/>
  <c r="Q241"/>
  <c r="P241"/>
  <c r="O241"/>
  <c r="N241"/>
  <c r="M241"/>
  <c r="K241"/>
  <c r="J241"/>
  <c r="I241"/>
  <c r="H241"/>
  <c r="G241"/>
  <c r="F241"/>
  <c r="E241"/>
  <c r="D241"/>
  <c r="C241"/>
  <c r="B241"/>
  <c r="Q240"/>
  <c r="P240"/>
  <c r="O240"/>
  <c r="N240"/>
  <c r="M240"/>
  <c r="L240"/>
  <c r="K240"/>
  <c r="J240"/>
  <c r="I240"/>
  <c r="H240"/>
  <c r="G240"/>
  <c r="F240"/>
  <c r="E240"/>
  <c r="D240"/>
  <c r="C240"/>
  <c r="B240"/>
  <c r="Q239"/>
  <c r="P239"/>
  <c r="O239"/>
  <c r="N239"/>
  <c r="M239"/>
  <c r="K239"/>
  <c r="J239"/>
  <c r="I239"/>
  <c r="H239"/>
  <c r="G239"/>
  <c r="F239"/>
  <c r="E239"/>
  <c r="D239"/>
  <c r="C239"/>
  <c r="B239"/>
  <c r="Q238"/>
  <c r="P238"/>
  <c r="O238"/>
  <c r="N238"/>
  <c r="M238"/>
  <c r="K238"/>
  <c r="J238"/>
  <c r="I238"/>
  <c r="H238"/>
  <c r="G238"/>
  <c r="F238"/>
  <c r="E238"/>
  <c r="D238"/>
  <c r="C238"/>
  <c r="B238"/>
  <c r="Q237"/>
  <c r="P237"/>
  <c r="O237"/>
  <c r="N237"/>
  <c r="M237"/>
  <c r="K237"/>
  <c r="J237"/>
  <c r="I237"/>
  <c r="H237"/>
  <c r="G237"/>
  <c r="F237"/>
  <c r="E237"/>
  <c r="D237"/>
  <c r="C237"/>
  <c r="B237"/>
  <c r="Q236"/>
  <c r="P236"/>
  <c r="O236"/>
  <c r="N236"/>
  <c r="M236"/>
  <c r="L236"/>
  <c r="K236"/>
  <c r="J236"/>
  <c r="I236"/>
  <c r="H236"/>
  <c r="G236"/>
  <c r="F236"/>
  <c r="E236"/>
  <c r="D236"/>
  <c r="C236"/>
  <c r="B236"/>
  <c r="Q235"/>
  <c r="P235"/>
  <c r="O235"/>
  <c r="N235"/>
  <c r="M235"/>
  <c r="K235"/>
  <c r="J235"/>
  <c r="I235"/>
  <c r="H235"/>
  <c r="G235"/>
  <c r="F235"/>
  <c r="E235"/>
  <c r="D235"/>
  <c r="C235"/>
  <c r="B235"/>
  <c r="Q234"/>
  <c r="P234"/>
  <c r="O234"/>
  <c r="N234"/>
  <c r="M234"/>
  <c r="K234"/>
  <c r="J234"/>
  <c r="I234"/>
  <c r="H234"/>
  <c r="G234"/>
  <c r="F234"/>
  <c r="E234"/>
  <c r="D234"/>
  <c r="C234"/>
  <c r="B234"/>
  <c r="Q233"/>
  <c r="P233"/>
  <c r="O233"/>
  <c r="N233"/>
  <c r="M233"/>
  <c r="K233"/>
  <c r="J233"/>
  <c r="I233"/>
  <c r="H233"/>
  <c r="G233"/>
  <c r="F233"/>
  <c r="E233"/>
  <c r="D233"/>
  <c r="C233"/>
  <c r="B233"/>
  <c r="Q232"/>
  <c r="P232"/>
  <c r="O232"/>
  <c r="N232"/>
  <c r="M232"/>
  <c r="L232"/>
  <c r="K232"/>
  <c r="J232"/>
  <c r="I232"/>
  <c r="H232"/>
  <c r="G232"/>
  <c r="F232"/>
  <c r="E232"/>
  <c r="D232"/>
  <c r="C232"/>
  <c r="B232"/>
  <c r="Q231"/>
  <c r="P231"/>
  <c r="O231"/>
  <c r="N231"/>
  <c r="M231"/>
  <c r="K231"/>
  <c r="J231"/>
  <c r="I231"/>
  <c r="H231"/>
  <c r="G231"/>
  <c r="F231"/>
  <c r="E231"/>
  <c r="D231"/>
  <c r="C231"/>
  <c r="B231"/>
  <c r="Q230"/>
  <c r="P230"/>
  <c r="O230"/>
  <c r="N230"/>
  <c r="M230"/>
  <c r="K230"/>
  <c r="J230"/>
  <c r="I230"/>
  <c r="H230"/>
  <c r="G230"/>
  <c r="F230"/>
  <c r="E230"/>
  <c r="D230"/>
  <c r="C230"/>
  <c r="B230"/>
  <c r="Q229"/>
  <c r="P229"/>
  <c r="O229"/>
  <c r="N229"/>
  <c r="M229"/>
  <c r="K229"/>
  <c r="J229"/>
  <c r="I229"/>
  <c r="H229"/>
  <c r="G229"/>
  <c r="F229"/>
  <c r="E229"/>
  <c r="D229"/>
  <c r="C229"/>
  <c r="B229"/>
  <c r="Q228"/>
  <c r="P228"/>
  <c r="O228"/>
  <c r="N228"/>
  <c r="M228"/>
  <c r="L228"/>
  <c r="K228"/>
  <c r="J228"/>
  <c r="I228"/>
  <c r="H228"/>
  <c r="G228"/>
  <c r="F228"/>
  <c r="E228"/>
  <c r="D228"/>
  <c r="C228"/>
  <c r="B228"/>
  <c r="Q227"/>
  <c r="P227"/>
  <c r="O227"/>
  <c r="N227"/>
  <c r="M227"/>
  <c r="K227"/>
  <c r="J227"/>
  <c r="I227"/>
  <c r="H227"/>
  <c r="G227"/>
  <c r="F227"/>
  <c r="E227"/>
  <c r="D227"/>
  <c r="C227"/>
  <c r="B227"/>
  <c r="Q226"/>
  <c r="P226"/>
  <c r="O226"/>
  <c r="N226"/>
  <c r="M226"/>
  <c r="K226"/>
  <c r="J226"/>
  <c r="I226"/>
  <c r="H226"/>
  <c r="G226"/>
  <c r="F226"/>
  <c r="E226"/>
  <c r="D226"/>
  <c r="C226"/>
  <c r="B226"/>
  <c r="Q225"/>
  <c r="P225"/>
  <c r="O225"/>
  <c r="N225"/>
  <c r="M225"/>
  <c r="K225"/>
  <c r="J225"/>
  <c r="I225"/>
  <c r="H225"/>
  <c r="G225"/>
  <c r="F225"/>
  <c r="E225"/>
  <c r="D225"/>
  <c r="C225"/>
  <c r="B225"/>
  <c r="Q224"/>
  <c r="P224"/>
  <c r="O224"/>
  <c r="N224"/>
  <c r="M224"/>
  <c r="L224"/>
  <c r="K224"/>
  <c r="J224"/>
  <c r="I224"/>
  <c r="H224"/>
  <c r="G224"/>
  <c r="F224"/>
  <c r="E224"/>
  <c r="D224"/>
  <c r="C224"/>
  <c r="B224"/>
  <c r="Q223"/>
  <c r="P223"/>
  <c r="O223"/>
  <c r="N223"/>
  <c r="M223"/>
  <c r="K223"/>
  <c r="J223"/>
  <c r="I223"/>
  <c r="H223"/>
  <c r="G223"/>
  <c r="F223"/>
  <c r="E223"/>
  <c r="D223"/>
  <c r="C223"/>
  <c r="B223"/>
  <c r="Q222"/>
  <c r="P222"/>
  <c r="O222"/>
  <c r="N222"/>
  <c r="M222"/>
  <c r="K222"/>
  <c r="J222"/>
  <c r="I222"/>
  <c r="H222"/>
  <c r="G222"/>
  <c r="F222"/>
  <c r="E222"/>
  <c r="D222"/>
  <c r="C222"/>
  <c r="B222"/>
  <c r="Q221"/>
  <c r="P221"/>
  <c r="O221"/>
  <c r="N221"/>
  <c r="M221"/>
  <c r="K221"/>
  <c r="J221"/>
  <c r="I221"/>
  <c r="H221"/>
  <c r="G221"/>
  <c r="F221"/>
  <c r="E221"/>
  <c r="D221"/>
  <c r="C221"/>
  <c r="B221"/>
  <c r="Q220"/>
  <c r="P220"/>
  <c r="O220"/>
  <c r="N220"/>
  <c r="M220"/>
  <c r="L220"/>
  <c r="K220"/>
  <c r="J220"/>
  <c r="I220"/>
  <c r="H220"/>
  <c r="G220"/>
  <c r="F220"/>
  <c r="E220"/>
  <c r="D220"/>
  <c r="C220"/>
  <c r="B220"/>
  <c r="Q219"/>
  <c r="P219"/>
  <c r="O219"/>
  <c r="N219"/>
  <c r="M219"/>
  <c r="K219"/>
  <c r="J219"/>
  <c r="I219"/>
  <c r="H219"/>
  <c r="G219"/>
  <c r="F219"/>
  <c r="E219"/>
  <c r="D219"/>
  <c r="C219"/>
  <c r="B219"/>
  <c r="Q218"/>
  <c r="P218"/>
  <c r="O218"/>
  <c r="N218"/>
  <c r="M218"/>
  <c r="K218"/>
  <c r="J218"/>
  <c r="I218"/>
  <c r="H218"/>
  <c r="G218"/>
  <c r="F218"/>
  <c r="E218"/>
  <c r="D218"/>
  <c r="C218"/>
  <c r="B218"/>
  <c r="Q217"/>
  <c r="P217"/>
  <c r="O217"/>
  <c r="N217"/>
  <c r="M217"/>
  <c r="K217"/>
  <c r="J217"/>
  <c r="I217"/>
  <c r="H217"/>
  <c r="G217"/>
  <c r="F217"/>
  <c r="E217"/>
  <c r="D217"/>
  <c r="C217"/>
  <c r="B217"/>
  <c r="Q216"/>
  <c r="P216"/>
  <c r="O216"/>
  <c r="N216"/>
  <c r="M216"/>
  <c r="L216"/>
  <c r="K216"/>
  <c r="J216"/>
  <c r="I216"/>
  <c r="H216"/>
  <c r="G216"/>
  <c r="F216"/>
  <c r="E216"/>
  <c r="D216"/>
  <c r="C216"/>
  <c r="B216"/>
  <c r="Q215"/>
  <c r="P215"/>
  <c r="O215"/>
  <c r="N215"/>
  <c r="M215"/>
  <c r="K215"/>
  <c r="J215"/>
  <c r="I215"/>
  <c r="H215"/>
  <c r="G215"/>
  <c r="F215"/>
  <c r="E215"/>
  <c r="D215"/>
  <c r="C215"/>
  <c r="B215"/>
  <c r="Q214"/>
  <c r="P214"/>
  <c r="O214"/>
  <c r="N214"/>
  <c r="M214"/>
  <c r="K214"/>
  <c r="J214"/>
  <c r="I214"/>
  <c r="H214"/>
  <c r="G214"/>
  <c r="F214"/>
  <c r="E214"/>
  <c r="D214"/>
  <c r="C214"/>
  <c r="B214"/>
  <c r="Q213"/>
  <c r="P213"/>
  <c r="O213"/>
  <c r="N213"/>
  <c r="M213"/>
  <c r="K213"/>
  <c r="J213"/>
  <c r="I213"/>
  <c r="H213"/>
  <c r="G213"/>
  <c r="F213"/>
  <c r="E213"/>
  <c r="D213"/>
  <c r="C213"/>
  <c r="B213"/>
  <c r="Q212"/>
  <c r="P212"/>
  <c r="O212"/>
  <c r="N212"/>
  <c r="M212"/>
  <c r="L212"/>
  <c r="K212"/>
  <c r="J212"/>
  <c r="I212"/>
  <c r="H212"/>
  <c r="G212"/>
  <c r="F212"/>
  <c r="E212"/>
  <c r="D212"/>
  <c r="C212"/>
  <c r="B212"/>
  <c r="Q211"/>
  <c r="P211"/>
  <c r="O211"/>
  <c r="N211"/>
  <c r="M211"/>
  <c r="K211"/>
  <c r="J211"/>
  <c r="I211"/>
  <c r="H211"/>
  <c r="G211"/>
  <c r="F211"/>
  <c r="E211"/>
  <c r="D211"/>
  <c r="C211"/>
  <c r="B211"/>
  <c r="Q210"/>
  <c r="P210"/>
  <c r="O210"/>
  <c r="N210"/>
  <c r="M210"/>
  <c r="K210"/>
  <c r="J210"/>
  <c r="I210"/>
  <c r="H210"/>
  <c r="G210"/>
  <c r="F210"/>
  <c r="E210"/>
  <c r="D210"/>
  <c r="C210"/>
  <c r="B210"/>
  <c r="Q209"/>
  <c r="P209"/>
  <c r="O209"/>
  <c r="N209"/>
  <c r="M209"/>
  <c r="K209"/>
  <c r="J209"/>
  <c r="I209"/>
  <c r="H209"/>
  <c r="G209"/>
  <c r="F209"/>
  <c r="E209"/>
  <c r="D209"/>
  <c r="C209"/>
  <c r="B209"/>
  <c r="Q208"/>
  <c r="P208"/>
  <c r="O208"/>
  <c r="N208"/>
  <c r="M208"/>
  <c r="L208"/>
  <c r="K208"/>
  <c r="J208"/>
  <c r="I208"/>
  <c r="H208"/>
  <c r="G208"/>
  <c r="F208"/>
  <c r="E208"/>
  <c r="D208"/>
  <c r="C208"/>
  <c r="B208"/>
  <c r="Q207"/>
  <c r="P207"/>
  <c r="O207"/>
  <c r="N207"/>
  <c r="M207"/>
  <c r="K207"/>
  <c r="J207"/>
  <c r="I207"/>
  <c r="H207"/>
  <c r="G207"/>
  <c r="F207"/>
  <c r="E207"/>
  <c r="D207"/>
  <c r="C207"/>
  <c r="B207"/>
  <c r="Q206"/>
  <c r="P206"/>
  <c r="O206"/>
  <c r="N206"/>
  <c r="M206"/>
  <c r="K206"/>
  <c r="J206"/>
  <c r="I206"/>
  <c r="H206"/>
  <c r="G206"/>
  <c r="F206"/>
  <c r="E206"/>
  <c r="D206"/>
  <c r="C206"/>
  <c r="B206"/>
  <c r="Q205"/>
  <c r="P205"/>
  <c r="O205"/>
  <c r="N205"/>
  <c r="M205"/>
  <c r="K205"/>
  <c r="J205"/>
  <c r="I205"/>
  <c r="H205"/>
  <c r="G205"/>
  <c r="F205"/>
  <c r="E205"/>
  <c r="D205"/>
  <c r="C205"/>
  <c r="B205"/>
  <c r="Q204"/>
  <c r="P204"/>
  <c r="O204"/>
  <c r="N204"/>
  <c r="M204"/>
  <c r="L204"/>
  <c r="K204"/>
  <c r="J204"/>
  <c r="I204"/>
  <c r="H204"/>
  <c r="G204"/>
  <c r="F204"/>
  <c r="E204"/>
  <c r="D204"/>
  <c r="C204"/>
  <c r="B204"/>
  <c r="Q203"/>
  <c r="P203"/>
  <c r="O203"/>
  <c r="N203"/>
  <c r="M203"/>
  <c r="K203"/>
  <c r="J203"/>
  <c r="I203"/>
  <c r="H203"/>
  <c r="G203"/>
  <c r="F203"/>
  <c r="E203"/>
  <c r="D203"/>
  <c r="C203"/>
  <c r="B203"/>
  <c r="Q202"/>
  <c r="P202"/>
  <c r="O202"/>
  <c r="N202"/>
  <c r="M202"/>
  <c r="K202"/>
  <c r="J202"/>
  <c r="I202"/>
  <c r="H202"/>
  <c r="G202"/>
  <c r="F202"/>
  <c r="E202"/>
  <c r="D202"/>
  <c r="C202"/>
  <c r="B202"/>
  <c r="Q201"/>
  <c r="P201"/>
  <c r="O201"/>
  <c r="N201"/>
  <c r="M201"/>
  <c r="K201"/>
  <c r="J201"/>
  <c r="I201"/>
  <c r="H201"/>
  <c r="G201"/>
  <c r="F201"/>
  <c r="E201"/>
  <c r="D201"/>
  <c r="C201"/>
  <c r="B201"/>
  <c r="Q200"/>
  <c r="P200"/>
  <c r="O200"/>
  <c r="N200"/>
  <c r="M200"/>
  <c r="L200"/>
  <c r="K200"/>
  <c r="J200"/>
  <c r="I200"/>
  <c r="H200"/>
  <c r="G200"/>
  <c r="F200"/>
  <c r="E200"/>
  <c r="D200"/>
  <c r="C200"/>
  <c r="B200"/>
  <c r="Q199"/>
  <c r="P199"/>
  <c r="O199"/>
  <c r="N199"/>
  <c r="M199"/>
  <c r="K199"/>
  <c r="J199"/>
  <c r="I199"/>
  <c r="H199"/>
  <c r="G199"/>
  <c r="F199"/>
  <c r="E199"/>
  <c r="D199"/>
  <c r="C199"/>
  <c r="B199"/>
  <c r="Q198"/>
  <c r="P198"/>
  <c r="O198"/>
  <c r="N198"/>
  <c r="M198"/>
  <c r="K198"/>
  <c r="J198"/>
  <c r="I198"/>
  <c r="H198"/>
  <c r="G198"/>
  <c r="F198"/>
  <c r="E198"/>
  <c r="D198"/>
  <c r="C198"/>
  <c r="B198"/>
  <c r="Q197"/>
  <c r="P197"/>
  <c r="O197"/>
  <c r="N197"/>
  <c r="M197"/>
  <c r="K197"/>
  <c r="J197"/>
  <c r="I197"/>
  <c r="H197"/>
  <c r="G197"/>
  <c r="F197"/>
  <c r="E197"/>
  <c r="D197"/>
  <c r="C197"/>
  <c r="B197"/>
  <c r="Q196"/>
  <c r="P196"/>
  <c r="O196"/>
  <c r="N196"/>
  <c r="M196"/>
  <c r="L196"/>
  <c r="K196"/>
  <c r="J196"/>
  <c r="I196"/>
  <c r="H196"/>
  <c r="G196"/>
  <c r="F196"/>
  <c r="E196"/>
  <c r="D196"/>
  <c r="C196"/>
  <c r="B196"/>
  <c r="Q195"/>
  <c r="P195"/>
  <c r="O195"/>
  <c r="N195"/>
  <c r="M195"/>
  <c r="K195"/>
  <c r="J195"/>
  <c r="I195"/>
  <c r="H195"/>
  <c r="G195"/>
  <c r="F195"/>
  <c r="E195"/>
  <c r="D195"/>
  <c r="C195"/>
  <c r="B195"/>
  <c r="Q194"/>
  <c r="P194"/>
  <c r="O194"/>
  <c r="N194"/>
  <c r="M194"/>
  <c r="K194"/>
  <c r="J194"/>
  <c r="I194"/>
  <c r="H194"/>
  <c r="G194"/>
  <c r="F194"/>
  <c r="E194"/>
  <c r="D194"/>
  <c r="C194"/>
  <c r="B194"/>
  <c r="Q193"/>
  <c r="P193"/>
  <c r="O193"/>
  <c r="N193"/>
  <c r="M193"/>
  <c r="K193"/>
  <c r="J193"/>
  <c r="I193"/>
  <c r="H193"/>
  <c r="G193"/>
  <c r="F193"/>
  <c r="E193"/>
  <c r="D193"/>
  <c r="C193"/>
  <c r="B193"/>
  <c r="Q192"/>
  <c r="P192"/>
  <c r="O192"/>
  <c r="N192"/>
  <c r="M192"/>
  <c r="L192"/>
  <c r="K192"/>
  <c r="J192"/>
  <c r="I192"/>
  <c r="H192"/>
  <c r="G192"/>
  <c r="F192"/>
  <c r="E192"/>
  <c r="D192"/>
  <c r="C192"/>
  <c r="B192"/>
  <c r="Q191"/>
  <c r="P191"/>
  <c r="O191"/>
  <c r="N191"/>
  <c r="M191"/>
  <c r="K191"/>
  <c r="J191"/>
  <c r="I191"/>
  <c r="H191"/>
  <c r="G191"/>
  <c r="F191"/>
  <c r="E191"/>
  <c r="D191"/>
  <c r="C191"/>
  <c r="B191"/>
  <c r="Q190"/>
  <c r="P190"/>
  <c r="O190"/>
  <c r="N190"/>
  <c r="M190"/>
  <c r="K190"/>
  <c r="J190"/>
  <c r="I190"/>
  <c r="H190"/>
  <c r="G190"/>
  <c r="F190"/>
  <c r="E190"/>
  <c r="D190"/>
  <c r="C190"/>
  <c r="B190"/>
  <c r="Q189"/>
  <c r="P189"/>
  <c r="O189"/>
  <c r="N189"/>
  <c r="M189"/>
  <c r="K189"/>
  <c r="J189"/>
  <c r="I189"/>
  <c r="H189"/>
  <c r="G189"/>
  <c r="F189"/>
  <c r="E189"/>
  <c r="D189"/>
  <c r="C189"/>
  <c r="B189"/>
  <c r="Q188"/>
  <c r="P188"/>
  <c r="O188"/>
  <c r="N188"/>
  <c r="M188"/>
  <c r="L188"/>
  <c r="K188"/>
  <c r="J188"/>
  <c r="I188"/>
  <c r="H188"/>
  <c r="G188"/>
  <c r="F188"/>
  <c r="E188"/>
  <c r="D188"/>
  <c r="C188"/>
  <c r="B188"/>
  <c r="Q187"/>
  <c r="P187"/>
  <c r="O187"/>
  <c r="N187"/>
  <c r="M187"/>
  <c r="K187"/>
  <c r="J187"/>
  <c r="I187"/>
  <c r="H187"/>
  <c r="G187"/>
  <c r="F187"/>
  <c r="E187"/>
  <c r="D187"/>
  <c r="C187"/>
  <c r="B187"/>
  <c r="Q186"/>
  <c r="P186"/>
  <c r="O186"/>
  <c r="N186"/>
  <c r="M186"/>
  <c r="K186"/>
  <c r="J186"/>
  <c r="I186"/>
  <c r="H186"/>
  <c r="G186"/>
  <c r="F186"/>
  <c r="E186"/>
  <c r="D186"/>
  <c r="C186"/>
  <c r="B186"/>
  <c r="Q185"/>
  <c r="P185"/>
  <c r="O185"/>
  <c r="N185"/>
  <c r="M185"/>
  <c r="K185"/>
  <c r="J185"/>
  <c r="I185"/>
  <c r="H185"/>
  <c r="G185"/>
  <c r="F185"/>
  <c r="E185"/>
  <c r="D185"/>
  <c r="C185"/>
  <c r="B185"/>
  <c r="Q184"/>
  <c r="P184"/>
  <c r="O184"/>
  <c r="N184"/>
  <c r="M184"/>
  <c r="L184"/>
  <c r="K184"/>
  <c r="J184"/>
  <c r="I184"/>
  <c r="H184"/>
  <c r="G184"/>
  <c r="F184"/>
  <c r="E184"/>
  <c r="D184"/>
  <c r="C184"/>
  <c r="B184"/>
  <c r="Q183"/>
  <c r="P183"/>
  <c r="O183"/>
  <c r="N183"/>
  <c r="M183"/>
  <c r="K183"/>
  <c r="J183"/>
  <c r="I183"/>
  <c r="H183"/>
  <c r="G183"/>
  <c r="F183"/>
  <c r="E183"/>
  <c r="D183"/>
  <c r="C183"/>
  <c r="B183"/>
  <c r="Q182"/>
  <c r="P182"/>
  <c r="O182"/>
  <c r="N182"/>
  <c r="M182"/>
  <c r="K182"/>
  <c r="J182"/>
  <c r="I182"/>
  <c r="H182"/>
  <c r="G182"/>
  <c r="F182"/>
  <c r="E182"/>
  <c r="D182"/>
  <c r="C182"/>
  <c r="B182"/>
  <c r="Q181"/>
  <c r="P181"/>
  <c r="O181"/>
  <c r="N181"/>
  <c r="M181"/>
  <c r="K181"/>
  <c r="J181"/>
  <c r="I181"/>
  <c r="H181"/>
  <c r="G181"/>
  <c r="F181"/>
  <c r="E181"/>
  <c r="D181"/>
  <c r="C181"/>
  <c r="B181"/>
  <c r="Q180"/>
  <c r="P180"/>
  <c r="O180"/>
  <c r="N180"/>
  <c r="M180"/>
  <c r="L180"/>
  <c r="K180"/>
  <c r="J180"/>
  <c r="I180"/>
  <c r="H180"/>
  <c r="G180"/>
  <c r="F180"/>
  <c r="E180"/>
  <c r="D180"/>
  <c r="C180"/>
  <c r="B180"/>
  <c r="Q179"/>
  <c r="P179"/>
  <c r="O179"/>
  <c r="N179"/>
  <c r="M179"/>
  <c r="L179"/>
  <c r="K179"/>
  <c r="J179"/>
  <c r="I179"/>
  <c r="H179"/>
  <c r="G179"/>
  <c r="F179"/>
  <c r="E179"/>
  <c r="D179"/>
  <c r="C179"/>
  <c r="B179"/>
  <c r="Q178"/>
  <c r="P178"/>
  <c r="O178"/>
  <c r="N178"/>
  <c r="M178"/>
  <c r="L178"/>
  <c r="K178"/>
  <c r="J178"/>
  <c r="I178"/>
  <c r="H178"/>
  <c r="G178"/>
  <c r="F178"/>
  <c r="E178"/>
  <c r="D178"/>
  <c r="C178"/>
  <c r="B178"/>
  <c r="Q177"/>
  <c r="P177"/>
  <c r="O177"/>
  <c r="N177"/>
  <c r="M177"/>
  <c r="L177"/>
  <c r="K177"/>
  <c r="J177"/>
  <c r="I177"/>
  <c r="H177"/>
  <c r="G177"/>
  <c r="F177"/>
  <c r="E177"/>
  <c r="D177"/>
  <c r="C177"/>
  <c r="B177"/>
  <c r="Q176"/>
  <c r="P176"/>
  <c r="O176"/>
  <c r="N176"/>
  <c r="M176"/>
  <c r="K176"/>
  <c r="J176"/>
  <c r="I176"/>
  <c r="H176"/>
  <c r="G176"/>
  <c r="F176"/>
  <c r="E176"/>
  <c r="D176"/>
  <c r="C176"/>
  <c r="B176"/>
  <c r="Q175"/>
  <c r="P175"/>
  <c r="O175"/>
  <c r="N175"/>
  <c r="M175"/>
  <c r="L175"/>
  <c r="K175"/>
  <c r="J175"/>
  <c r="I175"/>
  <c r="H175"/>
  <c r="G175"/>
  <c r="F175"/>
  <c r="E175"/>
  <c r="D175"/>
  <c r="C175"/>
  <c r="B175"/>
  <c r="Q174"/>
  <c r="P174"/>
  <c r="O174"/>
  <c r="N174"/>
  <c r="M174"/>
  <c r="K174"/>
  <c r="J174"/>
  <c r="I174"/>
  <c r="H174"/>
  <c r="G174"/>
  <c r="F174"/>
  <c r="E174"/>
  <c r="D174"/>
  <c r="C174"/>
  <c r="B174"/>
  <c r="Q173"/>
  <c r="P173"/>
  <c r="O173"/>
  <c r="N173"/>
  <c r="M173"/>
  <c r="K173"/>
  <c r="J173"/>
  <c r="I173"/>
  <c r="H173"/>
  <c r="G173"/>
  <c r="F173"/>
  <c r="E173"/>
  <c r="D173"/>
  <c r="C173"/>
  <c r="B173"/>
  <c r="Q172"/>
  <c r="P172"/>
  <c r="O172"/>
  <c r="N172"/>
  <c r="M172"/>
  <c r="L172"/>
  <c r="K172"/>
  <c r="J172"/>
  <c r="I172"/>
  <c r="H172"/>
  <c r="G172"/>
  <c r="F172"/>
  <c r="E172"/>
  <c r="D172"/>
  <c r="C172"/>
  <c r="B172"/>
  <c r="Q171"/>
  <c r="P171"/>
  <c r="O171"/>
  <c r="N171"/>
  <c r="M171"/>
  <c r="K171"/>
  <c r="J171"/>
  <c r="I171"/>
  <c r="H171"/>
  <c r="G171"/>
  <c r="F171"/>
  <c r="E171"/>
  <c r="D171"/>
  <c r="C171"/>
  <c r="B171"/>
  <c r="Q170"/>
  <c r="P170"/>
  <c r="O170"/>
  <c r="N170"/>
  <c r="M170"/>
  <c r="K170"/>
  <c r="J170"/>
  <c r="I170"/>
  <c r="H170"/>
  <c r="G170"/>
  <c r="F170"/>
  <c r="E170"/>
  <c r="D170"/>
  <c r="C170"/>
  <c r="B170"/>
  <c r="Q169"/>
  <c r="P169"/>
  <c r="O169"/>
  <c r="N169"/>
  <c r="M169"/>
  <c r="K169"/>
  <c r="J169"/>
  <c r="I169"/>
  <c r="H169"/>
  <c r="G169"/>
  <c r="F169"/>
  <c r="E169"/>
  <c r="D169"/>
  <c r="C169"/>
  <c r="B169"/>
  <c r="Q168"/>
  <c r="P168"/>
  <c r="O168"/>
  <c r="N168"/>
  <c r="M168"/>
  <c r="L168"/>
  <c r="K168"/>
  <c r="J168"/>
  <c r="I168"/>
  <c r="H168"/>
  <c r="G168"/>
  <c r="F168"/>
  <c r="E168"/>
  <c r="D168"/>
  <c r="C168"/>
  <c r="B168"/>
  <c r="Q167"/>
  <c r="P167"/>
  <c r="O167"/>
  <c r="N167"/>
  <c r="M167"/>
  <c r="L167"/>
  <c r="K167"/>
  <c r="J167"/>
  <c r="I167"/>
  <c r="H167"/>
  <c r="G167"/>
  <c r="F167"/>
  <c r="E167"/>
  <c r="D167"/>
  <c r="C167"/>
  <c r="B167"/>
  <c r="Q166"/>
  <c r="P166"/>
  <c r="O166"/>
  <c r="N166"/>
  <c r="M166"/>
  <c r="K166"/>
  <c r="J166"/>
  <c r="I166"/>
  <c r="H166"/>
  <c r="G166"/>
  <c r="F166"/>
  <c r="E166"/>
  <c r="D166"/>
  <c r="C166"/>
  <c r="B166"/>
  <c r="Q165"/>
  <c r="P165"/>
  <c r="O165"/>
  <c r="N165"/>
  <c r="M165"/>
  <c r="K165"/>
  <c r="J165"/>
  <c r="I165"/>
  <c r="H165"/>
  <c r="G165"/>
  <c r="F165"/>
  <c r="E165"/>
  <c r="D165"/>
  <c r="C165"/>
  <c r="B165"/>
  <c r="Q164"/>
  <c r="P164"/>
  <c r="O164"/>
  <c r="N164"/>
  <c r="M164"/>
  <c r="K164"/>
  <c r="J164"/>
  <c r="I164"/>
  <c r="H164"/>
  <c r="G164"/>
  <c r="F164"/>
  <c r="E164"/>
  <c r="D164"/>
  <c r="C164"/>
  <c r="B164"/>
  <c r="Q163"/>
  <c r="P163"/>
  <c r="O163"/>
  <c r="N163"/>
  <c r="M163"/>
  <c r="L163"/>
  <c r="K163"/>
  <c r="J163"/>
  <c r="I163"/>
  <c r="H163"/>
  <c r="G163"/>
  <c r="F163"/>
  <c r="E163"/>
  <c r="D163"/>
  <c r="C163"/>
  <c r="B163"/>
  <c r="Q162"/>
  <c r="P162"/>
  <c r="O162"/>
  <c r="N162"/>
  <c r="M162"/>
  <c r="K162"/>
  <c r="J162"/>
  <c r="I162"/>
  <c r="H162"/>
  <c r="G162"/>
  <c r="F162"/>
  <c r="E162"/>
  <c r="D162"/>
  <c r="C162"/>
  <c r="B162"/>
  <c r="Q161"/>
  <c r="P161"/>
  <c r="O161"/>
  <c r="N161"/>
  <c r="M161"/>
  <c r="K161"/>
  <c r="J161"/>
  <c r="I161"/>
  <c r="H161"/>
  <c r="G161"/>
  <c r="F161"/>
  <c r="E161"/>
  <c r="D161"/>
  <c r="C161"/>
  <c r="B161"/>
  <c r="Q160"/>
  <c r="P160"/>
  <c r="O160"/>
  <c r="N160"/>
  <c r="M160"/>
  <c r="K160"/>
  <c r="J160"/>
  <c r="I160"/>
  <c r="H160"/>
  <c r="G160"/>
  <c r="F160"/>
  <c r="E160"/>
  <c r="D160"/>
  <c r="C160"/>
  <c r="B160"/>
  <c r="Q159"/>
  <c r="P159"/>
  <c r="O159"/>
  <c r="N159"/>
  <c r="M159"/>
  <c r="L159"/>
  <c r="K159"/>
  <c r="J159"/>
  <c r="I159"/>
  <c r="H159"/>
  <c r="G159"/>
  <c r="F159"/>
  <c r="E159"/>
  <c r="D159"/>
  <c r="C159"/>
  <c r="B159"/>
  <c r="Q158"/>
  <c r="P158"/>
  <c r="O158"/>
  <c r="N158"/>
  <c r="M158"/>
  <c r="L158"/>
  <c r="K158"/>
  <c r="J158"/>
  <c r="I158"/>
  <c r="H158"/>
  <c r="G158"/>
  <c r="F158"/>
  <c r="E158"/>
  <c r="D158"/>
  <c r="C158"/>
  <c r="B158"/>
  <c r="Q157"/>
  <c r="P157"/>
  <c r="O157"/>
  <c r="N157"/>
  <c r="M157"/>
  <c r="K157"/>
  <c r="J157"/>
  <c r="I157"/>
  <c r="H157"/>
  <c r="G157"/>
  <c r="F157"/>
  <c r="E157"/>
  <c r="D157"/>
  <c r="C157"/>
  <c r="B157"/>
  <c r="Q156"/>
  <c r="P156"/>
  <c r="O156"/>
  <c r="N156"/>
  <c r="M156"/>
  <c r="K156"/>
  <c r="J156"/>
  <c r="I156"/>
  <c r="H156"/>
  <c r="G156"/>
  <c r="F156"/>
  <c r="E156"/>
  <c r="D156"/>
  <c r="C156"/>
  <c r="B156"/>
  <c r="Q155"/>
  <c r="P155"/>
  <c r="O155"/>
  <c r="N155"/>
  <c r="M155"/>
  <c r="K155"/>
  <c r="J155"/>
  <c r="I155"/>
  <c r="H155"/>
  <c r="G155"/>
  <c r="F155"/>
  <c r="E155"/>
  <c r="D155"/>
  <c r="C155"/>
  <c r="B155"/>
  <c r="Q154"/>
  <c r="P154"/>
  <c r="O154"/>
  <c r="N154"/>
  <c r="M154"/>
  <c r="L154"/>
  <c r="K154"/>
  <c r="J154"/>
  <c r="I154"/>
  <c r="H154"/>
  <c r="G154"/>
  <c r="F154"/>
  <c r="E154"/>
  <c r="D154"/>
  <c r="C154"/>
  <c r="B154"/>
  <c r="Q153"/>
  <c r="P153"/>
  <c r="O153"/>
  <c r="N153"/>
  <c r="M153"/>
  <c r="K153"/>
  <c r="J153"/>
  <c r="I153"/>
  <c r="H153"/>
  <c r="G153"/>
  <c r="F153"/>
  <c r="E153"/>
  <c r="D153"/>
  <c r="C153"/>
  <c r="B153"/>
  <c r="Q152"/>
  <c r="P152"/>
  <c r="O152"/>
  <c r="N152"/>
  <c r="M152"/>
  <c r="K152"/>
  <c r="J152"/>
  <c r="I152"/>
  <c r="H152"/>
  <c r="G152"/>
  <c r="F152"/>
  <c r="E152"/>
  <c r="D152"/>
  <c r="C152"/>
  <c r="B152"/>
  <c r="Q151"/>
  <c r="P151"/>
  <c r="O151"/>
  <c r="N151"/>
  <c r="M151"/>
  <c r="L151"/>
  <c r="K151"/>
  <c r="J151"/>
  <c r="I151"/>
  <c r="H151"/>
  <c r="G151"/>
  <c r="F151"/>
  <c r="E151"/>
  <c r="D151"/>
  <c r="C151"/>
  <c r="B151"/>
  <c r="Q150"/>
  <c r="P150"/>
  <c r="O150"/>
  <c r="N150"/>
  <c r="M150"/>
  <c r="L150"/>
  <c r="K150"/>
  <c r="J150"/>
  <c r="I150"/>
  <c r="H150"/>
  <c r="G150"/>
  <c r="F150"/>
  <c r="E150"/>
  <c r="D150"/>
  <c r="C150"/>
  <c r="B150"/>
  <c r="Q149"/>
  <c r="P149"/>
  <c r="O149"/>
  <c r="N149"/>
  <c r="M149"/>
  <c r="K149"/>
  <c r="J149"/>
  <c r="I149"/>
  <c r="H149"/>
  <c r="G149"/>
  <c r="F149"/>
  <c r="E149"/>
  <c r="D149"/>
  <c r="C149"/>
  <c r="B149"/>
  <c r="Q148"/>
  <c r="P148"/>
  <c r="O148"/>
  <c r="N148"/>
  <c r="M148"/>
  <c r="L148"/>
  <c r="K148"/>
  <c r="J148"/>
  <c r="I148"/>
  <c r="H148"/>
  <c r="G148"/>
  <c r="F148"/>
  <c r="E148"/>
  <c r="D148"/>
  <c r="C148"/>
  <c r="B148"/>
  <c r="Q147"/>
  <c r="P147"/>
  <c r="O147"/>
  <c r="N147"/>
  <c r="M147"/>
  <c r="L147"/>
  <c r="K147"/>
  <c r="J147"/>
  <c r="I147"/>
  <c r="H147"/>
  <c r="G147"/>
  <c r="F147"/>
  <c r="E147"/>
  <c r="D147"/>
  <c r="C147"/>
  <c r="B147"/>
  <c r="Q146"/>
  <c r="P146"/>
  <c r="O146"/>
  <c r="N146"/>
  <c r="M146"/>
  <c r="K146"/>
  <c r="J146"/>
  <c r="I146"/>
  <c r="H146"/>
  <c r="G146"/>
  <c r="F146"/>
  <c r="E146"/>
  <c r="D146"/>
  <c r="C146"/>
  <c r="B146"/>
  <c r="Q145"/>
  <c r="P145"/>
  <c r="O145"/>
  <c r="N145"/>
  <c r="M145"/>
  <c r="K145"/>
  <c r="J145"/>
  <c r="I145"/>
  <c r="H145"/>
  <c r="G145"/>
  <c r="F145"/>
  <c r="E145"/>
  <c r="D145"/>
  <c r="C145"/>
  <c r="B145"/>
  <c r="Q144"/>
  <c r="P144"/>
  <c r="O144"/>
  <c r="N144"/>
  <c r="M144"/>
  <c r="K144"/>
  <c r="J144"/>
  <c r="I144"/>
  <c r="H144"/>
  <c r="G144"/>
  <c r="F144"/>
  <c r="E144"/>
  <c r="D144"/>
  <c r="C144"/>
  <c r="B144"/>
  <c r="Q143"/>
  <c r="P143"/>
  <c r="O143"/>
  <c r="N143"/>
  <c r="M143"/>
  <c r="L143"/>
  <c r="K143"/>
  <c r="J143"/>
  <c r="I143"/>
  <c r="H143"/>
  <c r="G143"/>
  <c r="F143"/>
  <c r="E143"/>
  <c r="D143"/>
  <c r="C143"/>
  <c r="B143"/>
  <c r="Q142"/>
  <c r="P142"/>
  <c r="O142"/>
  <c r="N142"/>
  <c r="M142"/>
  <c r="L142"/>
  <c r="K142"/>
  <c r="J142"/>
  <c r="I142"/>
  <c r="H142"/>
  <c r="G142"/>
  <c r="F142"/>
  <c r="E142"/>
  <c r="D142"/>
  <c r="C142"/>
  <c r="B142"/>
  <c r="Q141"/>
  <c r="P141"/>
  <c r="O141"/>
  <c r="N141"/>
  <c r="M141"/>
  <c r="L141"/>
  <c r="K141"/>
  <c r="J141"/>
  <c r="I141"/>
  <c r="H141"/>
  <c r="G141"/>
  <c r="F141"/>
  <c r="E141"/>
  <c r="D141"/>
  <c r="C141"/>
  <c r="B141"/>
  <c r="Q140"/>
  <c r="P140"/>
  <c r="O140"/>
  <c r="N140"/>
  <c r="M140"/>
  <c r="K140"/>
  <c r="J140"/>
  <c r="I140"/>
  <c r="H140"/>
  <c r="G140"/>
  <c r="F140"/>
  <c r="E140"/>
  <c r="D140"/>
  <c r="C140"/>
  <c r="B140"/>
  <c r="Q139"/>
  <c r="P139"/>
  <c r="O139"/>
  <c r="N139"/>
  <c r="M139"/>
  <c r="K139"/>
  <c r="J139"/>
  <c r="I139"/>
  <c r="H139"/>
  <c r="G139"/>
  <c r="F139"/>
  <c r="E139"/>
  <c r="D139"/>
  <c r="C139"/>
  <c r="B139"/>
  <c r="Q138"/>
  <c r="P138"/>
  <c r="O138"/>
  <c r="N138"/>
  <c r="M138"/>
  <c r="K138"/>
  <c r="J138"/>
  <c r="I138"/>
  <c r="H138"/>
  <c r="G138"/>
  <c r="F138"/>
  <c r="E138"/>
  <c r="D138"/>
  <c r="C138"/>
  <c r="B138"/>
  <c r="Q137"/>
  <c r="P137"/>
  <c r="O137"/>
  <c r="N137"/>
  <c r="M137"/>
  <c r="L137"/>
  <c r="K137"/>
  <c r="J137"/>
  <c r="I137"/>
  <c r="H137"/>
  <c r="G137"/>
  <c r="F137"/>
  <c r="E137"/>
  <c r="D137"/>
  <c r="C137"/>
  <c r="B137"/>
  <c r="Q136"/>
  <c r="P136"/>
  <c r="O136"/>
  <c r="N136"/>
  <c r="M136"/>
  <c r="K136"/>
  <c r="J136"/>
  <c r="I136"/>
  <c r="H136"/>
  <c r="G136"/>
  <c r="F136"/>
  <c r="E136"/>
  <c r="D136"/>
  <c r="C136"/>
  <c r="B136"/>
  <c r="Q135"/>
  <c r="P135"/>
  <c r="O135"/>
  <c r="N135"/>
  <c r="M135"/>
  <c r="K135"/>
  <c r="J135"/>
  <c r="I135"/>
  <c r="H135"/>
  <c r="G135"/>
  <c r="F135"/>
  <c r="E135"/>
  <c r="D135"/>
  <c r="C135"/>
  <c r="B135"/>
  <c r="Q134"/>
  <c r="P134"/>
  <c r="O134"/>
  <c r="N134"/>
  <c r="M134"/>
  <c r="K134"/>
  <c r="J134"/>
  <c r="I134"/>
  <c r="H134"/>
  <c r="G134"/>
  <c r="F134"/>
  <c r="E134"/>
  <c r="D134"/>
  <c r="C134"/>
  <c r="B134"/>
  <c r="Q133"/>
  <c r="P133"/>
  <c r="O133"/>
  <c r="N133"/>
  <c r="M133"/>
  <c r="L133"/>
  <c r="K133"/>
  <c r="J133"/>
  <c r="I133"/>
  <c r="H133"/>
  <c r="G133"/>
  <c r="F133"/>
  <c r="E133"/>
  <c r="D133"/>
  <c r="C133"/>
  <c r="B133"/>
  <c r="Q132"/>
  <c r="P132"/>
  <c r="O132"/>
  <c r="N132"/>
  <c r="M132"/>
  <c r="L132"/>
  <c r="K132"/>
  <c r="J132"/>
  <c r="I132"/>
  <c r="H132"/>
  <c r="G132"/>
  <c r="F132"/>
  <c r="E132"/>
  <c r="D132"/>
  <c r="C132"/>
  <c r="B132"/>
  <c r="Q131"/>
  <c r="P131"/>
  <c r="O131"/>
  <c r="N131"/>
  <c r="M131"/>
  <c r="K131"/>
  <c r="J131"/>
  <c r="I131"/>
  <c r="H131"/>
  <c r="G131"/>
  <c r="F131"/>
  <c r="E131"/>
  <c r="D131"/>
  <c r="C131"/>
  <c r="B131"/>
  <c r="Q130"/>
  <c r="P130"/>
  <c r="O130"/>
  <c r="N130"/>
  <c r="M130"/>
  <c r="K130"/>
  <c r="J130"/>
  <c r="I130"/>
  <c r="H130"/>
  <c r="G130"/>
  <c r="F130"/>
  <c r="E130"/>
  <c r="D130"/>
  <c r="C130"/>
  <c r="B130"/>
  <c r="Q129"/>
  <c r="P129"/>
  <c r="O129"/>
  <c r="N129"/>
  <c r="M129"/>
  <c r="K129"/>
  <c r="J129"/>
  <c r="I129"/>
  <c r="H129"/>
  <c r="G129"/>
  <c r="F129"/>
  <c r="E129"/>
  <c r="D129"/>
  <c r="C129"/>
  <c r="B129"/>
  <c r="Q128"/>
  <c r="P128"/>
  <c r="O128"/>
  <c r="N128"/>
  <c r="M128"/>
  <c r="L128"/>
  <c r="K128"/>
  <c r="J128"/>
  <c r="I128"/>
  <c r="H128"/>
  <c r="G128"/>
  <c r="F128"/>
  <c r="E128"/>
  <c r="D128"/>
  <c r="C128"/>
  <c r="B128"/>
  <c r="Q127"/>
  <c r="P127"/>
  <c r="O127"/>
  <c r="N127"/>
  <c r="M127"/>
  <c r="K127"/>
  <c r="J127"/>
  <c r="I127"/>
  <c r="H127"/>
  <c r="G127"/>
  <c r="F127"/>
  <c r="E127"/>
  <c r="D127"/>
  <c r="C127"/>
  <c r="B127"/>
  <c r="Q126"/>
  <c r="P126"/>
  <c r="O126"/>
  <c r="N126"/>
  <c r="M126"/>
  <c r="K126"/>
  <c r="J126"/>
  <c r="I126"/>
  <c r="H126"/>
  <c r="G126"/>
  <c r="F126"/>
  <c r="E126"/>
  <c r="D126"/>
  <c r="C126"/>
  <c r="B126"/>
  <c r="Q125"/>
  <c r="P125"/>
  <c r="O125"/>
  <c r="N125"/>
  <c r="M125"/>
  <c r="K125"/>
  <c r="J125"/>
  <c r="I125"/>
  <c r="H125"/>
  <c r="G125"/>
  <c r="F125"/>
  <c r="E125"/>
  <c r="D125"/>
  <c r="C125"/>
  <c r="B125"/>
  <c r="Q124"/>
  <c r="P124"/>
  <c r="O124"/>
  <c r="N124"/>
  <c r="M124"/>
  <c r="L124"/>
  <c r="K124"/>
  <c r="J124"/>
  <c r="I124"/>
  <c r="H124"/>
  <c r="G124"/>
  <c r="F124"/>
  <c r="E124"/>
  <c r="D124"/>
  <c r="C124"/>
  <c r="B124"/>
  <c r="Q123"/>
  <c r="P123"/>
  <c r="O123"/>
  <c r="N123"/>
  <c r="M123"/>
  <c r="K123"/>
  <c r="J123"/>
  <c r="I123"/>
  <c r="H123"/>
  <c r="G123"/>
  <c r="F123"/>
  <c r="E123"/>
  <c r="D123"/>
  <c r="C123"/>
  <c r="B123"/>
  <c r="Q122"/>
  <c r="P122"/>
  <c r="O122"/>
  <c r="N122"/>
  <c r="M122"/>
  <c r="K122"/>
  <c r="J122"/>
  <c r="I122"/>
  <c r="H122"/>
  <c r="G122"/>
  <c r="F122"/>
  <c r="E122"/>
  <c r="D122"/>
  <c r="C122"/>
  <c r="B122"/>
  <c r="Q121"/>
  <c r="P121"/>
  <c r="O121"/>
  <c r="N121"/>
  <c r="M121"/>
  <c r="K121"/>
  <c r="J121"/>
  <c r="I121"/>
  <c r="H121"/>
  <c r="G121"/>
  <c r="F121"/>
  <c r="E121"/>
  <c r="D121"/>
  <c r="C121"/>
  <c r="B121"/>
  <c r="Q120"/>
  <c r="P120"/>
  <c r="O120"/>
  <c r="N120"/>
  <c r="M120"/>
  <c r="L120"/>
  <c r="K120"/>
  <c r="J120"/>
  <c r="I120"/>
  <c r="H120"/>
  <c r="G120"/>
  <c r="F120"/>
  <c r="E120"/>
  <c r="D120"/>
  <c r="C120"/>
  <c r="B120"/>
  <c r="Q119"/>
  <c r="P119"/>
  <c r="O119"/>
  <c r="N119"/>
  <c r="M119"/>
  <c r="L119"/>
  <c r="K119"/>
  <c r="J119"/>
  <c r="I119"/>
  <c r="H119"/>
  <c r="G119"/>
  <c r="F119"/>
  <c r="E119"/>
  <c r="D119"/>
  <c r="C119"/>
  <c r="B119"/>
  <c r="Q118"/>
  <c r="P118"/>
  <c r="O118"/>
  <c r="N118"/>
  <c r="M118"/>
  <c r="L118"/>
  <c r="K118"/>
  <c r="J118"/>
  <c r="I118"/>
  <c r="H118"/>
  <c r="G118"/>
  <c r="F118"/>
  <c r="E118"/>
  <c r="D118"/>
  <c r="C118"/>
  <c r="B118"/>
  <c r="Q117"/>
  <c r="P117"/>
  <c r="O117"/>
  <c r="N117"/>
  <c r="M117"/>
  <c r="L117"/>
  <c r="K117"/>
  <c r="J117"/>
  <c r="I117"/>
  <c r="H117"/>
  <c r="G117"/>
  <c r="F117"/>
  <c r="E117"/>
  <c r="D117"/>
  <c r="C117"/>
  <c r="B117"/>
  <c r="Q116"/>
  <c r="P116"/>
  <c r="O116"/>
  <c r="N116"/>
  <c r="M116"/>
  <c r="K116"/>
  <c r="J116"/>
  <c r="I116"/>
  <c r="H116"/>
  <c r="G116"/>
  <c r="F116"/>
  <c r="E116"/>
  <c r="D116"/>
  <c r="C116"/>
  <c r="B116"/>
  <c r="Q115"/>
  <c r="P115"/>
  <c r="O115"/>
  <c r="N115"/>
  <c r="M115"/>
  <c r="K115"/>
  <c r="J115"/>
  <c r="I115"/>
  <c r="H115"/>
  <c r="G115"/>
  <c r="F115"/>
  <c r="E115"/>
  <c r="D115"/>
  <c r="C115"/>
  <c r="B115"/>
  <c r="Q114"/>
  <c r="P114"/>
  <c r="O114"/>
  <c r="N114"/>
  <c r="M114"/>
  <c r="L114"/>
  <c r="K114"/>
  <c r="J114"/>
  <c r="I114"/>
  <c r="H114"/>
  <c r="G114"/>
  <c r="F114"/>
  <c r="E114"/>
  <c r="D114"/>
  <c r="C114"/>
  <c r="B114"/>
  <c r="Q113"/>
  <c r="P113"/>
  <c r="O113"/>
  <c r="N113"/>
  <c r="M113"/>
  <c r="K113"/>
  <c r="J113"/>
  <c r="I113"/>
  <c r="H113"/>
  <c r="G113"/>
  <c r="F113"/>
  <c r="E113"/>
  <c r="D113"/>
  <c r="C113"/>
  <c r="B113"/>
  <c r="Q112"/>
  <c r="P112"/>
  <c r="O112"/>
  <c r="N112"/>
  <c r="M112"/>
  <c r="L112"/>
  <c r="K112"/>
  <c r="J112"/>
  <c r="I112"/>
  <c r="H112"/>
  <c r="G112"/>
  <c r="F112"/>
  <c r="E112"/>
  <c r="D112"/>
  <c r="C112"/>
  <c r="B112"/>
  <c r="Q111"/>
  <c r="P111"/>
  <c r="O111"/>
  <c r="N111"/>
  <c r="M111"/>
  <c r="L111"/>
  <c r="K111"/>
  <c r="J111"/>
  <c r="I111"/>
  <c r="H111"/>
  <c r="G111"/>
  <c r="F111"/>
  <c r="E111"/>
  <c r="D111"/>
  <c r="C111"/>
  <c r="B111"/>
  <c r="Q110"/>
  <c r="P110"/>
  <c r="O110"/>
  <c r="N110"/>
  <c r="M110"/>
  <c r="K110"/>
  <c r="J110"/>
  <c r="I110"/>
  <c r="H110"/>
  <c r="G110"/>
  <c r="F110"/>
  <c r="E110"/>
  <c r="D110"/>
  <c r="C110"/>
  <c r="B110"/>
  <c r="Q109"/>
  <c r="P109"/>
  <c r="O109"/>
  <c r="N109"/>
  <c r="M109"/>
  <c r="K109"/>
  <c r="J109"/>
  <c r="I109"/>
  <c r="H109"/>
  <c r="G109"/>
  <c r="F109"/>
  <c r="E109"/>
  <c r="D109"/>
  <c r="C109"/>
  <c r="B109"/>
  <c r="Q108"/>
  <c r="P108"/>
  <c r="O108"/>
  <c r="N108"/>
  <c r="M108"/>
  <c r="K108"/>
  <c r="J108"/>
  <c r="I108"/>
  <c r="H108"/>
  <c r="G108"/>
  <c r="F108"/>
  <c r="E108"/>
  <c r="D108"/>
  <c r="C108"/>
  <c r="B108"/>
  <c r="Q107"/>
  <c r="P107"/>
  <c r="O107"/>
  <c r="N107"/>
  <c r="M107"/>
  <c r="L107"/>
  <c r="K107"/>
  <c r="J107"/>
  <c r="I107"/>
  <c r="H107"/>
  <c r="G107"/>
  <c r="F107"/>
  <c r="E107"/>
  <c r="D107"/>
  <c r="C107"/>
  <c r="B107"/>
  <c r="Q106"/>
  <c r="P106"/>
  <c r="O106"/>
  <c r="N106"/>
  <c r="M106"/>
  <c r="K106"/>
  <c r="J106"/>
  <c r="I106"/>
  <c r="H106"/>
  <c r="G106"/>
  <c r="F106"/>
  <c r="E106"/>
  <c r="D106"/>
  <c r="C106"/>
  <c r="B106"/>
  <c r="Q105"/>
  <c r="P105"/>
  <c r="O105"/>
  <c r="N105"/>
  <c r="M105"/>
  <c r="K105"/>
  <c r="J105"/>
  <c r="I105"/>
  <c r="H105"/>
  <c r="G105"/>
  <c r="F105"/>
  <c r="E105"/>
  <c r="D105"/>
  <c r="C105"/>
  <c r="B105"/>
  <c r="Q104"/>
  <c r="P104"/>
  <c r="O104"/>
  <c r="N104"/>
  <c r="M104"/>
  <c r="K104"/>
  <c r="J104"/>
  <c r="I104"/>
  <c r="H104"/>
  <c r="G104"/>
  <c r="F104"/>
  <c r="E104"/>
  <c r="D104"/>
  <c r="C104"/>
  <c r="B104"/>
  <c r="Q103"/>
  <c r="P103"/>
  <c r="O103"/>
  <c r="N103"/>
  <c r="M103"/>
  <c r="L103"/>
  <c r="K103"/>
  <c r="J103"/>
  <c r="I103"/>
  <c r="H103"/>
  <c r="G103"/>
  <c r="F103"/>
  <c r="E103"/>
  <c r="D103"/>
  <c r="C103"/>
  <c r="B103"/>
  <c r="Q102"/>
  <c r="P102"/>
  <c r="O102"/>
  <c r="N102"/>
  <c r="M102"/>
  <c r="K102"/>
  <c r="J102"/>
  <c r="I102"/>
  <c r="H102"/>
  <c r="G102"/>
  <c r="F102"/>
  <c r="E102"/>
  <c r="D102"/>
  <c r="C102"/>
  <c r="B102"/>
  <c r="Q101"/>
  <c r="P101"/>
  <c r="O101"/>
  <c r="N101"/>
  <c r="M101"/>
  <c r="K101"/>
  <c r="J101"/>
  <c r="I101"/>
  <c r="H101"/>
  <c r="G101"/>
  <c r="F101"/>
  <c r="E101"/>
  <c r="D101"/>
  <c r="C101"/>
  <c r="B101"/>
  <c r="Q100"/>
  <c r="P100"/>
  <c r="O100"/>
  <c r="N100"/>
  <c r="M100"/>
  <c r="K100"/>
  <c r="J100"/>
  <c r="I100"/>
  <c r="H100"/>
  <c r="G100"/>
  <c r="F100"/>
  <c r="E100"/>
  <c r="D100"/>
  <c r="C100"/>
  <c r="B100"/>
  <c r="Q99"/>
  <c r="P99"/>
  <c r="O99"/>
  <c r="N99"/>
  <c r="M99"/>
  <c r="L99"/>
  <c r="K99"/>
  <c r="J99"/>
  <c r="I99"/>
  <c r="H99"/>
  <c r="G99"/>
  <c r="F99"/>
  <c r="E99"/>
  <c r="D99"/>
  <c r="C99"/>
  <c r="B99"/>
  <c r="Q98"/>
  <c r="P98"/>
  <c r="O98"/>
  <c r="N98"/>
  <c r="M98"/>
  <c r="K98"/>
  <c r="J98"/>
  <c r="I98"/>
  <c r="H98"/>
  <c r="G98"/>
  <c r="F98"/>
  <c r="E98"/>
  <c r="D98"/>
  <c r="C98"/>
  <c r="B98"/>
  <c r="Q97"/>
  <c r="P97"/>
  <c r="O97"/>
  <c r="N97"/>
  <c r="M97"/>
  <c r="L97"/>
  <c r="K97"/>
  <c r="J97"/>
  <c r="I97"/>
  <c r="H97"/>
  <c r="G97"/>
  <c r="F97"/>
  <c r="E97"/>
  <c r="D97"/>
  <c r="C97"/>
  <c r="B97"/>
  <c r="Q96"/>
  <c r="P96"/>
  <c r="O96"/>
  <c r="N96"/>
  <c r="M96"/>
  <c r="L96"/>
  <c r="K96"/>
  <c r="J96"/>
  <c r="I96"/>
  <c r="H96"/>
  <c r="G96"/>
  <c r="F96"/>
  <c r="E96"/>
  <c r="D96"/>
  <c r="C96"/>
  <c r="B96"/>
  <c r="Q95"/>
  <c r="P95"/>
  <c r="O95"/>
  <c r="N95"/>
  <c r="M95"/>
  <c r="K95"/>
  <c r="J95"/>
  <c r="I95"/>
  <c r="H95"/>
  <c r="G95"/>
  <c r="F95"/>
  <c r="E95"/>
  <c r="D95"/>
  <c r="C95"/>
  <c r="B95"/>
  <c r="Q94"/>
  <c r="P94"/>
  <c r="O94"/>
  <c r="N94"/>
  <c r="M94"/>
  <c r="L94"/>
  <c r="K94"/>
  <c r="J94"/>
  <c r="I94"/>
  <c r="H94"/>
  <c r="G94"/>
  <c r="F94"/>
  <c r="E94"/>
  <c r="D94"/>
  <c r="C94"/>
  <c r="B94"/>
  <c r="Q93"/>
  <c r="P93"/>
  <c r="O93"/>
  <c r="N93"/>
  <c r="M93"/>
  <c r="K93"/>
  <c r="J93"/>
  <c r="I93"/>
  <c r="H93"/>
  <c r="G93"/>
  <c r="F93"/>
  <c r="E93"/>
  <c r="D93"/>
  <c r="C93"/>
  <c r="B93"/>
  <c r="Q92"/>
  <c r="P92"/>
  <c r="O92"/>
  <c r="N92"/>
  <c r="M92"/>
  <c r="L92"/>
  <c r="K92"/>
  <c r="J92"/>
  <c r="I92"/>
  <c r="H92"/>
  <c r="G92"/>
  <c r="F92"/>
  <c r="E92"/>
  <c r="D92"/>
  <c r="C92"/>
  <c r="B92"/>
  <c r="Q91"/>
  <c r="P91"/>
  <c r="O91"/>
  <c r="N91"/>
  <c r="M91"/>
  <c r="L91"/>
  <c r="K91"/>
  <c r="J91"/>
  <c r="I91"/>
  <c r="H91"/>
  <c r="G91"/>
  <c r="F91"/>
  <c r="E91"/>
  <c r="D91"/>
  <c r="C91"/>
  <c r="B91"/>
  <c r="Q90"/>
  <c r="P90"/>
  <c r="O90"/>
  <c r="N90"/>
  <c r="M90"/>
  <c r="L90"/>
  <c r="K90"/>
  <c r="J90"/>
  <c r="I90"/>
  <c r="H90"/>
  <c r="G90"/>
  <c r="F90"/>
  <c r="E90"/>
  <c r="D90"/>
  <c r="C90"/>
  <c r="B90"/>
  <c r="Q89"/>
  <c r="P89"/>
  <c r="O89"/>
  <c r="N89"/>
  <c r="M89"/>
  <c r="L89"/>
  <c r="K89"/>
  <c r="J89"/>
  <c r="I89"/>
  <c r="H89"/>
  <c r="G89"/>
  <c r="F89"/>
  <c r="E89"/>
  <c r="D89"/>
  <c r="C89"/>
  <c r="B89"/>
  <c r="Q88"/>
  <c r="P88"/>
  <c r="O88"/>
  <c r="N88"/>
  <c r="M88"/>
  <c r="K88"/>
  <c r="J88"/>
  <c r="I88"/>
  <c r="H88"/>
  <c r="G88"/>
  <c r="F88"/>
  <c r="E88"/>
  <c r="D88"/>
  <c r="C88"/>
  <c r="B88"/>
  <c r="Q87"/>
  <c r="P87"/>
  <c r="O87"/>
  <c r="N87"/>
  <c r="M87"/>
  <c r="K87"/>
  <c r="J87"/>
  <c r="I87"/>
  <c r="H87"/>
  <c r="G87"/>
  <c r="F87"/>
  <c r="E87"/>
  <c r="D87"/>
  <c r="C87"/>
  <c r="B87"/>
  <c r="Q86"/>
  <c r="P86"/>
  <c r="O86"/>
  <c r="N86"/>
  <c r="M86"/>
  <c r="L86"/>
  <c r="K86"/>
  <c r="J86"/>
  <c r="I86"/>
  <c r="H86"/>
  <c r="G86"/>
  <c r="F86"/>
  <c r="E86"/>
  <c r="D86"/>
  <c r="C86"/>
  <c r="B86"/>
  <c r="Q85"/>
  <c r="P85"/>
  <c r="O85"/>
  <c r="N85"/>
  <c r="M85"/>
  <c r="L85"/>
  <c r="K85"/>
  <c r="J85"/>
  <c r="I85"/>
  <c r="H85"/>
  <c r="G85"/>
  <c r="F85"/>
  <c r="E85"/>
  <c r="D85"/>
  <c r="C85"/>
  <c r="B85"/>
  <c r="Q84"/>
  <c r="P84"/>
  <c r="O84"/>
  <c r="N84"/>
  <c r="M84"/>
  <c r="L84"/>
  <c r="K84"/>
  <c r="J84"/>
  <c r="I84"/>
  <c r="H84"/>
  <c r="G84"/>
  <c r="F84"/>
  <c r="E84"/>
  <c r="D84"/>
  <c r="C84"/>
  <c r="B84"/>
  <c r="Q83"/>
  <c r="P83"/>
  <c r="O83"/>
  <c r="N83"/>
  <c r="M83"/>
  <c r="K83"/>
  <c r="J83"/>
  <c r="I83"/>
  <c r="H83"/>
  <c r="G83"/>
  <c r="F83"/>
  <c r="E83"/>
  <c r="D83"/>
  <c r="C83"/>
  <c r="B83"/>
  <c r="Q82"/>
  <c r="P82"/>
  <c r="O82"/>
  <c r="N82"/>
  <c r="M82"/>
  <c r="L82"/>
  <c r="K82"/>
  <c r="J82"/>
  <c r="I82"/>
  <c r="H82"/>
  <c r="G82"/>
  <c r="F82"/>
  <c r="E82"/>
  <c r="D82"/>
  <c r="C82"/>
  <c r="B82"/>
  <c r="Q81"/>
  <c r="P81"/>
  <c r="O81"/>
  <c r="N81"/>
  <c r="M81"/>
  <c r="L81"/>
  <c r="K81"/>
  <c r="J81"/>
  <c r="I81"/>
  <c r="H81"/>
  <c r="G81"/>
  <c r="F81"/>
  <c r="E81"/>
  <c r="D81"/>
  <c r="C81"/>
  <c r="B81"/>
  <c r="Q80"/>
  <c r="P80"/>
  <c r="O80"/>
  <c r="N80"/>
  <c r="M80"/>
  <c r="L80"/>
  <c r="K80"/>
  <c r="J80"/>
  <c r="I80"/>
  <c r="H80"/>
  <c r="G80"/>
  <c r="F80"/>
  <c r="E80"/>
  <c r="D80"/>
  <c r="C80"/>
  <c r="B80"/>
  <c r="Q79"/>
  <c r="P79"/>
  <c r="O79"/>
  <c r="N79"/>
  <c r="M79"/>
  <c r="K79"/>
  <c r="J79"/>
  <c r="I79"/>
  <c r="H79"/>
  <c r="G79"/>
  <c r="F79"/>
  <c r="E79"/>
  <c r="D79"/>
  <c r="C79"/>
  <c r="B79"/>
  <c r="Q78"/>
  <c r="P78"/>
  <c r="O78"/>
  <c r="N78"/>
  <c r="M78"/>
  <c r="K78"/>
  <c r="J78"/>
  <c r="I78"/>
  <c r="H78"/>
  <c r="G78"/>
  <c r="F78"/>
  <c r="E78"/>
  <c r="D78"/>
  <c r="C78"/>
  <c r="B78"/>
  <c r="Q77"/>
  <c r="P77"/>
  <c r="O77"/>
  <c r="N77"/>
  <c r="M77"/>
  <c r="K77"/>
  <c r="J77"/>
  <c r="I77"/>
  <c r="H77"/>
  <c r="G77"/>
  <c r="F77"/>
  <c r="E77"/>
  <c r="D77"/>
  <c r="C77"/>
  <c r="B77"/>
  <c r="Q76"/>
  <c r="P76"/>
  <c r="O76"/>
  <c r="N76"/>
  <c r="M76"/>
  <c r="L76"/>
  <c r="K76"/>
  <c r="J76"/>
  <c r="I76"/>
  <c r="H76"/>
  <c r="G76"/>
  <c r="F76"/>
  <c r="E76"/>
  <c r="D76"/>
  <c r="C76"/>
  <c r="B76"/>
  <c r="Q75"/>
  <c r="P75"/>
  <c r="O75"/>
  <c r="N75"/>
  <c r="M75"/>
  <c r="L75"/>
  <c r="K75"/>
  <c r="J75"/>
  <c r="I75"/>
  <c r="H75"/>
  <c r="G75"/>
  <c r="F75"/>
  <c r="E75"/>
  <c r="D75"/>
  <c r="C75"/>
  <c r="B75"/>
  <c r="Q74"/>
  <c r="P74"/>
  <c r="O74"/>
  <c r="N74"/>
  <c r="M74"/>
  <c r="L74"/>
  <c r="K74"/>
  <c r="J74"/>
  <c r="I74"/>
  <c r="H74"/>
  <c r="G74"/>
  <c r="F74"/>
  <c r="E74"/>
  <c r="D74"/>
  <c r="C74"/>
  <c r="B74"/>
  <c r="Q73"/>
  <c r="P73"/>
  <c r="O73"/>
  <c r="N73"/>
  <c r="M73"/>
  <c r="L73"/>
  <c r="K73"/>
  <c r="J73"/>
  <c r="I73"/>
  <c r="H73"/>
  <c r="G73"/>
  <c r="F73"/>
  <c r="E73"/>
  <c r="D73"/>
  <c r="C73"/>
  <c r="B73"/>
  <c r="Q72"/>
  <c r="P72"/>
  <c r="O72"/>
  <c r="N72"/>
  <c r="M72"/>
  <c r="L72"/>
  <c r="K72"/>
  <c r="J72"/>
  <c r="I72"/>
  <c r="H72"/>
  <c r="G72"/>
  <c r="F72"/>
  <c r="E72"/>
  <c r="D72"/>
  <c r="C72"/>
  <c r="B72"/>
  <c r="Q71"/>
  <c r="P71"/>
  <c r="O71"/>
  <c r="N71"/>
  <c r="M71"/>
  <c r="L71"/>
  <c r="K71"/>
  <c r="J71"/>
  <c r="I71"/>
  <c r="H71"/>
  <c r="G71"/>
  <c r="F71"/>
  <c r="E71"/>
  <c r="D71"/>
  <c r="C71"/>
  <c r="B71"/>
  <c r="Q70"/>
  <c r="P70"/>
  <c r="O70"/>
  <c r="N70"/>
  <c r="M70"/>
  <c r="K70"/>
  <c r="J70"/>
  <c r="I70"/>
  <c r="H70"/>
  <c r="G70"/>
  <c r="F70"/>
  <c r="E70"/>
  <c r="D70"/>
  <c r="C70"/>
  <c r="B70"/>
  <c r="Q69"/>
  <c r="P69"/>
  <c r="O69"/>
  <c r="N69"/>
  <c r="M69"/>
  <c r="K69"/>
  <c r="J69"/>
  <c r="I69"/>
  <c r="H69"/>
  <c r="G69"/>
  <c r="F69"/>
  <c r="E69"/>
  <c r="D69"/>
  <c r="C69"/>
  <c r="B69"/>
  <c r="Q68"/>
  <c r="P68"/>
  <c r="O68"/>
  <c r="N68"/>
  <c r="M68"/>
  <c r="L68"/>
  <c r="K68"/>
  <c r="J68"/>
  <c r="I68"/>
  <c r="H68"/>
  <c r="G68"/>
  <c r="F68"/>
  <c r="E68"/>
  <c r="D68"/>
  <c r="C68"/>
  <c r="B68"/>
  <c r="Q67"/>
  <c r="P67"/>
  <c r="O67"/>
  <c r="N67"/>
  <c r="M67"/>
  <c r="L67"/>
  <c r="K67"/>
  <c r="J67"/>
  <c r="I67"/>
  <c r="H67"/>
  <c r="G67"/>
  <c r="F67"/>
  <c r="E67"/>
  <c r="D67"/>
  <c r="C67"/>
  <c r="B67"/>
  <c r="Q66"/>
  <c r="P66"/>
  <c r="O66"/>
  <c r="N66"/>
  <c r="M66"/>
  <c r="L66"/>
  <c r="K66"/>
  <c r="J66"/>
  <c r="I66"/>
  <c r="H66"/>
  <c r="G66"/>
  <c r="F66"/>
  <c r="E66"/>
  <c r="D66"/>
  <c r="C66"/>
  <c r="B66"/>
  <c r="Q65"/>
  <c r="P65"/>
  <c r="O65"/>
  <c r="N65"/>
  <c r="M65"/>
  <c r="L65"/>
  <c r="K65"/>
  <c r="J65"/>
  <c r="I65"/>
  <c r="H65"/>
  <c r="G65"/>
  <c r="F65"/>
  <c r="E65"/>
  <c r="D65"/>
  <c r="C65"/>
  <c r="B65"/>
  <c r="Q64"/>
  <c r="P64"/>
  <c r="O64"/>
  <c r="N64"/>
  <c r="M64"/>
  <c r="L64"/>
  <c r="K64"/>
  <c r="J64"/>
  <c r="I64"/>
  <c r="H64"/>
  <c r="G64"/>
  <c r="F64"/>
  <c r="E64"/>
  <c r="D64"/>
  <c r="C64"/>
  <c r="B64"/>
  <c r="Q63"/>
  <c r="P63"/>
  <c r="O63"/>
  <c r="N63"/>
  <c r="M63"/>
  <c r="L63"/>
  <c r="K63"/>
  <c r="J63"/>
  <c r="I63"/>
  <c r="H63"/>
  <c r="G63"/>
  <c r="F63"/>
  <c r="E63"/>
  <c r="D63"/>
  <c r="C63"/>
  <c r="B63"/>
  <c r="Q62"/>
  <c r="P62"/>
  <c r="O62"/>
  <c r="N62"/>
  <c r="M62"/>
  <c r="L62"/>
  <c r="K62"/>
  <c r="J62"/>
  <c r="I62"/>
  <c r="H62"/>
  <c r="G62"/>
  <c r="F62"/>
  <c r="E62"/>
  <c r="D62"/>
  <c r="C62"/>
  <c r="B62"/>
  <c r="Q61"/>
  <c r="P61"/>
  <c r="O61"/>
  <c r="N61"/>
  <c r="M61"/>
  <c r="L61"/>
  <c r="K61"/>
  <c r="J61"/>
  <c r="I61"/>
  <c r="H61"/>
  <c r="G61"/>
  <c r="F61"/>
  <c r="E61"/>
  <c r="D61"/>
  <c r="C61"/>
  <c r="B61"/>
  <c r="Q60"/>
  <c r="P60"/>
  <c r="O60"/>
  <c r="N60"/>
  <c r="M60"/>
  <c r="K60"/>
  <c r="J60"/>
  <c r="I60"/>
  <c r="H60"/>
  <c r="G60"/>
  <c r="F60"/>
  <c r="E60"/>
  <c r="D60"/>
  <c r="C60"/>
  <c r="B60"/>
  <c r="Q59"/>
  <c r="P59"/>
  <c r="O59"/>
  <c r="N59"/>
  <c r="M59"/>
  <c r="L59"/>
  <c r="K59"/>
  <c r="J59"/>
  <c r="I59"/>
  <c r="H59"/>
  <c r="G59"/>
  <c r="F59"/>
  <c r="E59"/>
  <c r="D59"/>
  <c r="C59"/>
  <c r="B59"/>
  <c r="Q58"/>
  <c r="P58"/>
  <c r="O58"/>
  <c r="N58"/>
  <c r="M58"/>
  <c r="L58"/>
  <c r="K58"/>
  <c r="J58"/>
  <c r="I58"/>
  <c r="H58"/>
  <c r="G58"/>
  <c r="F58"/>
  <c r="E58"/>
  <c r="D58"/>
  <c r="C58"/>
  <c r="B58"/>
  <c r="Q57"/>
  <c r="P57"/>
  <c r="O57"/>
  <c r="N57"/>
  <c r="M57"/>
  <c r="L57"/>
  <c r="K57"/>
  <c r="J57"/>
  <c r="I57"/>
  <c r="H57"/>
  <c r="G57"/>
  <c r="F57"/>
  <c r="E57"/>
  <c r="D57"/>
  <c r="C57"/>
  <c r="B57"/>
  <c r="Q56"/>
  <c r="P56"/>
  <c r="O56"/>
  <c r="N56"/>
  <c r="M56"/>
  <c r="L56"/>
  <c r="K56"/>
  <c r="J56"/>
  <c r="I56"/>
  <c r="H56"/>
  <c r="G56"/>
  <c r="F56"/>
  <c r="E56"/>
  <c r="D56"/>
  <c r="C56"/>
  <c r="B56"/>
  <c r="Q55"/>
  <c r="P55"/>
  <c r="O55"/>
  <c r="N55"/>
  <c r="M55"/>
  <c r="K55"/>
  <c r="J55"/>
  <c r="I55"/>
  <c r="H55"/>
  <c r="G55"/>
  <c r="F55"/>
  <c r="E55"/>
  <c r="D55"/>
  <c r="C55"/>
  <c r="B55"/>
  <c r="Q54"/>
  <c r="P54"/>
  <c r="O54"/>
  <c r="N54"/>
  <c r="M54"/>
  <c r="K54"/>
  <c r="J54"/>
  <c r="I54"/>
  <c r="H54"/>
  <c r="G54"/>
  <c r="F54"/>
  <c r="E54"/>
  <c r="D54"/>
  <c r="C54"/>
  <c r="B54"/>
  <c r="Q53"/>
  <c r="P53"/>
  <c r="O53"/>
  <c r="N53"/>
  <c r="M53"/>
  <c r="K53"/>
  <c r="J53"/>
  <c r="I53"/>
  <c r="H53"/>
  <c r="G53"/>
  <c r="F53"/>
  <c r="E53"/>
  <c r="D53"/>
  <c r="C53"/>
  <c r="B53"/>
  <c r="Q52"/>
  <c r="P52"/>
  <c r="O52"/>
  <c r="N52"/>
  <c r="M52"/>
  <c r="L52"/>
  <c r="K52"/>
  <c r="J52"/>
  <c r="I52"/>
  <c r="H52"/>
  <c r="G52"/>
  <c r="F52"/>
  <c r="E52"/>
  <c r="D52"/>
  <c r="C52"/>
  <c r="B52"/>
  <c r="Q51"/>
  <c r="P51"/>
  <c r="O51"/>
  <c r="N51"/>
  <c r="M51"/>
  <c r="K51"/>
  <c r="J51"/>
  <c r="I51"/>
  <c r="H51"/>
  <c r="G51"/>
  <c r="F51"/>
  <c r="E51"/>
  <c r="D51"/>
  <c r="C51"/>
  <c r="B51"/>
  <c r="Q50"/>
  <c r="P50"/>
  <c r="O50"/>
  <c r="N50"/>
  <c r="M50"/>
  <c r="K50"/>
  <c r="J50"/>
  <c r="I50"/>
  <c r="H50"/>
  <c r="G50"/>
  <c r="F50"/>
  <c r="E50"/>
  <c r="D50"/>
  <c r="C50"/>
  <c r="B50"/>
  <c r="Q49"/>
  <c r="P49"/>
  <c r="O49"/>
  <c r="N49"/>
  <c r="M49"/>
  <c r="K49"/>
  <c r="J49"/>
  <c r="I49"/>
  <c r="H49"/>
  <c r="G49"/>
  <c r="F49"/>
  <c r="E49"/>
  <c r="D49"/>
  <c r="C49"/>
  <c r="B49"/>
  <c r="Q48"/>
  <c r="P48"/>
  <c r="O48"/>
  <c r="N48"/>
  <c r="M48"/>
  <c r="L48"/>
  <c r="K48"/>
  <c r="J48"/>
  <c r="I48"/>
  <c r="H48"/>
  <c r="G48"/>
  <c r="F48"/>
  <c r="E48"/>
  <c r="D48"/>
  <c r="C48"/>
  <c r="B48"/>
  <c r="Q47"/>
  <c r="P47"/>
  <c r="O47"/>
  <c r="N47"/>
  <c r="M47"/>
  <c r="K47"/>
  <c r="J47"/>
  <c r="I47"/>
  <c r="H47"/>
  <c r="G47"/>
  <c r="F47"/>
  <c r="E47"/>
  <c r="D47"/>
  <c r="C47"/>
  <c r="B47"/>
  <c r="Q46"/>
  <c r="P46"/>
  <c r="O46"/>
  <c r="N46"/>
  <c r="M46"/>
  <c r="K46"/>
  <c r="J46"/>
  <c r="I46"/>
  <c r="H46"/>
  <c r="G46"/>
  <c r="F46"/>
  <c r="E46"/>
  <c r="D46"/>
  <c r="C46"/>
  <c r="B46"/>
  <c r="Q45"/>
  <c r="P45"/>
  <c r="O45"/>
  <c r="N45"/>
  <c r="M45"/>
  <c r="L45"/>
  <c r="K45"/>
  <c r="J45"/>
  <c r="I45"/>
  <c r="H45"/>
  <c r="G45"/>
  <c r="F45"/>
  <c r="E45"/>
  <c r="D45"/>
  <c r="C45"/>
  <c r="B45"/>
  <c r="Q44"/>
  <c r="P44"/>
  <c r="O44"/>
  <c r="N44"/>
  <c r="M44"/>
  <c r="K44"/>
  <c r="J44"/>
  <c r="I44"/>
  <c r="H44"/>
  <c r="G44"/>
  <c r="F44"/>
  <c r="E44"/>
  <c r="D44"/>
  <c r="C44"/>
  <c r="B44"/>
  <c r="Q43"/>
  <c r="P43"/>
  <c r="O43"/>
  <c r="N43"/>
  <c r="M43"/>
  <c r="L43"/>
  <c r="K43"/>
  <c r="J43"/>
  <c r="I43"/>
  <c r="H43"/>
  <c r="G43"/>
  <c r="F43"/>
  <c r="E43"/>
  <c r="D43"/>
  <c r="C43"/>
  <c r="B43"/>
  <c r="Q42"/>
  <c r="P42"/>
  <c r="O42"/>
  <c r="N42"/>
  <c r="M42"/>
  <c r="K42"/>
  <c r="J42"/>
  <c r="I42"/>
  <c r="H42"/>
  <c r="G42"/>
  <c r="F42"/>
  <c r="E42"/>
  <c r="D42"/>
  <c r="C42"/>
  <c r="B42"/>
  <c r="Q41"/>
  <c r="P41"/>
  <c r="O41"/>
  <c r="N41"/>
  <c r="M41"/>
  <c r="K41"/>
  <c r="J41"/>
  <c r="I41"/>
  <c r="H41"/>
  <c r="G41"/>
  <c r="F41"/>
  <c r="E41"/>
  <c r="D41"/>
  <c r="C41"/>
  <c r="B41"/>
  <c r="Q40"/>
  <c r="P40"/>
  <c r="O40"/>
  <c r="N40"/>
  <c r="M40"/>
  <c r="K40"/>
  <c r="J40"/>
  <c r="I40"/>
  <c r="H40"/>
  <c r="G40"/>
  <c r="F40"/>
  <c r="E40"/>
  <c r="D40"/>
  <c r="C40"/>
  <c r="B40"/>
  <c r="Q39"/>
  <c r="P39"/>
  <c r="O39"/>
  <c r="N39"/>
  <c r="M39"/>
  <c r="L39"/>
  <c r="K39"/>
  <c r="J39"/>
  <c r="I39"/>
  <c r="H39"/>
  <c r="G39"/>
  <c r="F39"/>
  <c r="E39"/>
  <c r="D39"/>
  <c r="C39"/>
  <c r="B39"/>
  <c r="Q38"/>
  <c r="P38"/>
  <c r="O38"/>
  <c r="N38"/>
  <c r="M38"/>
  <c r="L38"/>
  <c r="K38"/>
  <c r="J38"/>
  <c r="I38"/>
  <c r="H38"/>
  <c r="G38"/>
  <c r="F38"/>
  <c r="E38"/>
  <c r="D38"/>
  <c r="C38"/>
  <c r="B38"/>
  <c r="Q37"/>
  <c r="P37"/>
  <c r="O37"/>
  <c r="N37"/>
  <c r="M37"/>
  <c r="L37"/>
  <c r="K37"/>
  <c r="J37"/>
  <c r="I37"/>
  <c r="H37"/>
  <c r="G37"/>
  <c r="F37"/>
  <c r="E37"/>
  <c r="D37"/>
  <c r="C37"/>
  <c r="B37"/>
  <c r="Q36"/>
  <c r="P36"/>
  <c r="O36"/>
  <c r="N36"/>
  <c r="M36"/>
  <c r="K36"/>
  <c r="J36"/>
  <c r="I36"/>
  <c r="H36"/>
  <c r="G36"/>
  <c r="F36"/>
  <c r="E36"/>
  <c r="D36"/>
  <c r="C36"/>
  <c r="B36"/>
  <c r="Q35"/>
  <c r="P35"/>
  <c r="O35"/>
  <c r="N35"/>
  <c r="M35"/>
  <c r="K35"/>
  <c r="J35"/>
  <c r="I35"/>
  <c r="H35"/>
  <c r="G35"/>
  <c r="F35"/>
  <c r="E35"/>
  <c r="D35"/>
  <c r="C35"/>
  <c r="B35"/>
  <c r="Q34"/>
  <c r="P34"/>
  <c r="O34"/>
  <c r="N34"/>
  <c r="M34"/>
  <c r="K34"/>
  <c r="J34"/>
  <c r="I34"/>
  <c r="H34"/>
  <c r="G34"/>
  <c r="F34"/>
  <c r="E34"/>
  <c r="D34"/>
  <c r="C34"/>
  <c r="B34"/>
  <c r="Q33"/>
  <c r="P33"/>
  <c r="O33"/>
  <c r="N33"/>
  <c r="M33"/>
  <c r="L33"/>
  <c r="K33"/>
  <c r="J33"/>
  <c r="I33"/>
  <c r="H33"/>
  <c r="G33"/>
  <c r="F33"/>
  <c r="E33"/>
  <c r="D33"/>
  <c r="C33"/>
  <c r="B33"/>
  <c r="Q32"/>
  <c r="P32"/>
  <c r="O32"/>
  <c r="N32"/>
  <c r="M32"/>
  <c r="L32"/>
  <c r="K32"/>
  <c r="J32"/>
  <c r="I32"/>
  <c r="H32"/>
  <c r="G32"/>
  <c r="F32"/>
  <c r="E32"/>
  <c r="D32"/>
  <c r="C32"/>
  <c r="B32"/>
  <c r="Q31"/>
  <c r="P31"/>
  <c r="O31"/>
  <c r="N31"/>
  <c r="M31"/>
  <c r="K31"/>
  <c r="J31"/>
  <c r="I31"/>
  <c r="H31"/>
  <c r="G31"/>
  <c r="F31"/>
  <c r="E31"/>
  <c r="D31"/>
  <c r="C31"/>
  <c r="B31"/>
  <c r="Q30"/>
  <c r="P30"/>
  <c r="O30"/>
  <c r="N30"/>
  <c r="M30"/>
  <c r="K30"/>
  <c r="J30"/>
  <c r="I30"/>
  <c r="H30"/>
  <c r="G30"/>
  <c r="F30"/>
  <c r="E30"/>
  <c r="D30"/>
  <c r="C30"/>
  <c r="B30"/>
  <c r="Q29"/>
  <c r="P29"/>
  <c r="O29"/>
  <c r="N29"/>
  <c r="M29"/>
  <c r="L29"/>
  <c r="K29"/>
  <c r="J29"/>
  <c r="I29"/>
  <c r="H29"/>
  <c r="G29"/>
  <c r="F29"/>
  <c r="E29"/>
  <c r="D29"/>
  <c r="C29"/>
  <c r="B29"/>
  <c r="Q28"/>
  <c r="P28"/>
  <c r="O28"/>
  <c r="N28"/>
  <c r="M28"/>
  <c r="K28"/>
  <c r="J28"/>
  <c r="I28"/>
  <c r="H28"/>
  <c r="G28"/>
  <c r="F28"/>
  <c r="E28"/>
  <c r="D28"/>
  <c r="C28"/>
  <c r="B28"/>
  <c r="Q27"/>
  <c r="P27"/>
  <c r="O27"/>
  <c r="N27"/>
  <c r="M27"/>
  <c r="L27"/>
  <c r="K27"/>
  <c r="J27"/>
  <c r="I27"/>
  <c r="H27"/>
  <c r="G27"/>
  <c r="F27"/>
  <c r="E27"/>
  <c r="D27"/>
  <c r="C27"/>
  <c r="B27"/>
  <c r="Q26"/>
  <c r="P26"/>
  <c r="O26"/>
  <c r="N26"/>
  <c r="M26"/>
  <c r="L26"/>
  <c r="K26"/>
  <c r="J26"/>
  <c r="I26"/>
  <c r="H26"/>
  <c r="G26"/>
  <c r="F26"/>
  <c r="E26"/>
  <c r="D26"/>
  <c r="C26"/>
  <c r="B26"/>
  <c r="Q25"/>
  <c r="P25"/>
  <c r="O25"/>
  <c r="N25"/>
  <c r="M25"/>
  <c r="L25"/>
  <c r="K25"/>
  <c r="J25"/>
  <c r="I25"/>
  <c r="H25"/>
  <c r="G25"/>
  <c r="F25"/>
  <c r="E25"/>
  <c r="D25"/>
  <c r="C25"/>
  <c r="B25"/>
  <c r="Q24"/>
  <c r="P24"/>
  <c r="O24"/>
  <c r="N24"/>
  <c r="M24"/>
  <c r="K24"/>
  <c r="J24"/>
  <c r="I24"/>
  <c r="H24"/>
  <c r="G24"/>
  <c r="F24"/>
  <c r="E24"/>
  <c r="D24"/>
  <c r="C24"/>
  <c r="B24"/>
  <c r="Q23"/>
  <c r="P23"/>
  <c r="O23"/>
  <c r="N23"/>
  <c r="M23"/>
  <c r="K23"/>
  <c r="J23"/>
  <c r="I23"/>
  <c r="H23"/>
  <c r="G23"/>
  <c r="F23"/>
  <c r="E23"/>
  <c r="D23"/>
  <c r="C23"/>
  <c r="B23"/>
  <c r="Q22"/>
  <c r="P22"/>
  <c r="O22"/>
  <c r="N22"/>
  <c r="M22"/>
  <c r="K22"/>
  <c r="J22"/>
  <c r="I22"/>
  <c r="H22"/>
  <c r="G22"/>
  <c r="F22"/>
  <c r="E22"/>
  <c r="D22"/>
  <c r="C22"/>
  <c r="B22"/>
  <c r="Q21"/>
  <c r="P21"/>
  <c r="O21"/>
  <c r="N21"/>
  <c r="M21"/>
  <c r="L21"/>
  <c r="K21"/>
  <c r="J21"/>
  <c r="I21"/>
  <c r="H21"/>
  <c r="G21"/>
  <c r="F21"/>
  <c r="E21"/>
  <c r="D21"/>
  <c r="C21"/>
  <c r="B21"/>
  <c r="Q20"/>
  <c r="P20"/>
  <c r="O20"/>
  <c r="N20"/>
  <c r="M20"/>
  <c r="K20"/>
  <c r="J20"/>
  <c r="I20"/>
  <c r="H20"/>
  <c r="G20"/>
  <c r="F20"/>
  <c r="E20"/>
  <c r="D20"/>
  <c r="C20"/>
  <c r="B20"/>
  <c r="Q19"/>
  <c r="P19"/>
  <c r="O19"/>
  <c r="N19"/>
  <c r="M19"/>
  <c r="K19"/>
  <c r="J19"/>
  <c r="I19"/>
  <c r="H19"/>
  <c r="G19"/>
  <c r="F19"/>
  <c r="E19"/>
  <c r="D19"/>
  <c r="C19"/>
  <c r="B19"/>
  <c r="Q18"/>
  <c r="P18"/>
  <c r="O18"/>
  <c r="N18"/>
  <c r="M18"/>
  <c r="K18"/>
  <c r="J18"/>
  <c r="I18"/>
  <c r="H18"/>
  <c r="G18"/>
  <c r="F18"/>
  <c r="E18"/>
  <c r="D18"/>
  <c r="C18"/>
  <c r="B18"/>
  <c r="Q17"/>
  <c r="P17"/>
  <c r="O17"/>
  <c r="N17"/>
  <c r="M17"/>
  <c r="L17"/>
  <c r="K17"/>
  <c r="J17"/>
  <c r="I17"/>
  <c r="H17"/>
  <c r="G17"/>
  <c r="F17"/>
  <c r="E17"/>
  <c r="D17"/>
  <c r="C17"/>
  <c r="B17"/>
  <c r="Q16"/>
  <c r="P16"/>
  <c r="O16"/>
  <c r="N16"/>
  <c r="M16"/>
  <c r="L16"/>
  <c r="K16"/>
  <c r="J16"/>
  <c r="I16"/>
  <c r="H16"/>
  <c r="G16"/>
  <c r="F16"/>
  <c r="E16"/>
  <c r="D16"/>
  <c r="C16"/>
  <c r="B16"/>
  <c r="Q15"/>
  <c r="P15"/>
  <c r="O15"/>
  <c r="N15"/>
  <c r="M15"/>
  <c r="L15"/>
  <c r="K15"/>
  <c r="J15"/>
  <c r="I15"/>
  <c r="H15"/>
  <c r="G15"/>
  <c r="F15"/>
  <c r="E15"/>
  <c r="D15"/>
  <c r="C15"/>
  <c r="B15"/>
  <c r="Q14"/>
  <c r="P14"/>
  <c r="O14"/>
  <c r="N14"/>
  <c r="M14"/>
  <c r="K14"/>
  <c r="J14"/>
  <c r="I14"/>
  <c r="H14"/>
  <c r="G14"/>
  <c r="F14"/>
  <c r="E14"/>
  <c r="D14"/>
  <c r="C14"/>
  <c r="B14"/>
  <c r="Q13"/>
  <c r="P13"/>
  <c r="O13"/>
  <c r="N13"/>
  <c r="M13"/>
  <c r="K13"/>
  <c r="J13"/>
  <c r="I13"/>
  <c r="H13"/>
  <c r="G13"/>
  <c r="F13"/>
  <c r="E13"/>
  <c r="D13"/>
  <c r="C13"/>
  <c r="B13"/>
  <c r="Q12"/>
  <c r="P12"/>
  <c r="O12"/>
  <c r="N12"/>
  <c r="M12"/>
  <c r="K12"/>
  <c r="J12"/>
  <c r="I12"/>
  <c r="H12"/>
  <c r="G12"/>
  <c r="F12"/>
  <c r="E12"/>
  <c r="D12"/>
  <c r="C12"/>
  <c r="B12"/>
  <c r="Q11"/>
  <c r="P11"/>
  <c r="O11"/>
  <c r="N11"/>
  <c r="M11"/>
  <c r="L11"/>
  <c r="K11"/>
  <c r="J11"/>
  <c r="I11"/>
  <c r="H11"/>
  <c r="G11"/>
  <c r="F11"/>
  <c r="E11"/>
  <c r="D11"/>
  <c r="C11"/>
  <c r="B11"/>
  <c r="Q10"/>
  <c r="P10"/>
  <c r="O10"/>
  <c r="N10"/>
  <c r="M10"/>
  <c r="L10"/>
  <c r="K10"/>
  <c r="J10"/>
  <c r="I10"/>
  <c r="H10"/>
  <c r="G10"/>
  <c r="F10"/>
  <c r="E10"/>
  <c r="D10"/>
  <c r="C10"/>
  <c r="B10"/>
  <c r="Q9"/>
  <c r="P9"/>
  <c r="O9"/>
  <c r="N9"/>
  <c r="M9"/>
  <c r="L9"/>
  <c r="K9"/>
  <c r="J9"/>
  <c r="I9"/>
  <c r="H9"/>
  <c r="G9"/>
  <c r="F9"/>
  <c r="E9"/>
  <c r="D9"/>
  <c r="C9"/>
  <c r="B9"/>
  <c r="Q8"/>
  <c r="P8"/>
  <c r="O8"/>
  <c r="N8"/>
  <c r="M8"/>
  <c r="K8"/>
  <c r="J8"/>
  <c r="I8"/>
  <c r="H8"/>
  <c r="G8"/>
  <c r="F8"/>
  <c r="E8"/>
  <c r="D8"/>
  <c r="C8"/>
  <c r="B8"/>
  <c r="Q7"/>
  <c r="P7"/>
  <c r="O7"/>
  <c r="N7"/>
  <c r="M7"/>
  <c r="K7"/>
  <c r="J7"/>
  <c r="I7"/>
  <c r="H7"/>
  <c r="G7"/>
  <c r="F7"/>
  <c r="E7"/>
  <c r="D7"/>
  <c r="C7"/>
  <c r="B7"/>
  <c r="Q6"/>
  <c r="P6"/>
  <c r="O6"/>
  <c r="N6"/>
  <c r="M6"/>
  <c r="K6"/>
  <c r="J6"/>
  <c r="I6"/>
  <c r="H6"/>
  <c r="G6"/>
  <c r="F6"/>
  <c r="E6"/>
  <c r="D6"/>
  <c r="C6"/>
  <c r="B6"/>
  <c r="Q5"/>
  <c r="P5"/>
  <c r="O5"/>
  <c r="N5"/>
  <c r="M5"/>
  <c r="L5"/>
  <c r="K5"/>
  <c r="J5"/>
  <c r="I5"/>
  <c r="H5"/>
  <c r="G5"/>
  <c r="F5"/>
  <c r="E5"/>
  <c r="D5"/>
  <c r="C5"/>
  <c r="B5"/>
  <c r="Q4"/>
  <c r="P4"/>
  <c r="O4"/>
  <c r="N4"/>
  <c r="M4"/>
  <c r="L4"/>
  <c r="K4"/>
  <c r="J4"/>
  <c r="I4"/>
  <c r="H4"/>
  <c r="G4"/>
  <c r="F4"/>
  <c r="E4"/>
  <c r="D4"/>
  <c r="C4"/>
  <c r="B4"/>
  <c r="Q3"/>
  <c r="P3"/>
  <c r="O3"/>
  <c r="N3"/>
  <c r="M3"/>
  <c r="L3"/>
  <c r="K3"/>
  <c r="J3"/>
  <c r="I3"/>
  <c r="H3"/>
  <c r="G3"/>
  <c r="F3"/>
  <c r="E3"/>
  <c r="D3"/>
  <c r="C3"/>
  <c r="B3"/>
  <c r="AA557" i="1"/>
  <c r="L558" i="2" s="1"/>
  <c r="AA556" i="1"/>
  <c r="L557" i="2" s="1"/>
  <c r="AA555" i="1"/>
  <c r="L556" i="2" s="1"/>
  <c r="AA554" i="1"/>
  <c r="L555" i="2" s="1"/>
  <c r="AA553" i="1"/>
  <c r="L554" i="2" s="1"/>
  <c r="AA551" i="1"/>
  <c r="L552" i="2" s="1"/>
  <c r="AA550" i="1"/>
  <c r="L551" i="2" s="1"/>
  <c r="AA549" i="1"/>
  <c r="L550" i="2" s="1"/>
  <c r="AA548" i="1"/>
  <c r="L549" i="2" s="1"/>
  <c r="AA546" i="1"/>
  <c r="L547" i="2" s="1"/>
  <c r="AA545" i="1"/>
  <c r="L546" i="2" s="1"/>
  <c r="AA544" i="1"/>
  <c r="L545" i="2" s="1"/>
  <c r="AA543" i="1"/>
  <c r="L544" i="2" s="1"/>
  <c r="AA540" i="1"/>
  <c r="L541" i="2" s="1"/>
  <c r="AA539" i="1"/>
  <c r="L540" i="2" s="1"/>
  <c r="AA537" i="1"/>
  <c r="L538" i="2" s="1"/>
  <c r="AA536" i="1"/>
  <c r="L537" i="2" s="1"/>
  <c r="AA534" i="1"/>
  <c r="L535" i="2" s="1"/>
  <c r="AA533" i="1"/>
  <c r="L534" i="2" s="1"/>
  <c r="AA531" i="1"/>
  <c r="L532" i="2" s="1"/>
  <c r="AA529" i="1"/>
  <c r="L530" i="2" s="1"/>
  <c r="AA528" i="1"/>
  <c r="L529" i="2" s="1"/>
  <c r="AA526" i="1"/>
  <c r="L527" i="2" s="1"/>
  <c r="AA525" i="1"/>
  <c r="L526" i="2" s="1"/>
  <c r="AA524" i="1"/>
  <c r="L525" i="2" s="1"/>
  <c r="AA523" i="1"/>
  <c r="L524" i="2" s="1"/>
  <c r="AA521" i="1"/>
  <c r="L522" i="2" s="1"/>
  <c r="AA517" i="1"/>
  <c r="L518" i="2" s="1"/>
  <c r="AA516" i="1"/>
  <c r="L517" i="2" s="1"/>
  <c r="AA515" i="1"/>
  <c r="L516" i="2" s="1"/>
  <c r="AA513" i="1"/>
  <c r="L514" i="2" s="1"/>
  <c r="AA512" i="1"/>
  <c r="L513" i="2" s="1"/>
  <c r="AA511" i="1"/>
  <c r="L512" i="2" s="1"/>
  <c r="AA510" i="1"/>
  <c r="L511" i="2" s="1"/>
  <c r="AA509" i="1"/>
  <c r="L510" i="2" s="1"/>
  <c r="AA508" i="1"/>
  <c r="L509" i="2" s="1"/>
  <c r="AA507" i="1"/>
  <c r="L508" i="2" s="1"/>
  <c r="AA505" i="1"/>
  <c r="L506" i="2" s="1"/>
  <c r="AA504" i="1"/>
  <c r="L505" i="2" s="1"/>
  <c r="AA503" i="1"/>
  <c r="L504" i="2" s="1"/>
  <c r="AA502" i="1"/>
  <c r="L503" i="2" s="1"/>
  <c r="AA501" i="1"/>
  <c r="L502" i="2" s="1"/>
  <c r="AA500" i="1"/>
  <c r="L501" i="2" s="1"/>
  <c r="AA499" i="1"/>
  <c r="L500" i="2" s="1"/>
  <c r="AA498" i="1"/>
  <c r="L499" i="2" s="1"/>
  <c r="AA497" i="1"/>
  <c r="L498" i="2" s="1"/>
  <c r="AA496" i="1"/>
  <c r="L497" i="2" s="1"/>
  <c r="AA495" i="1"/>
  <c r="L496" i="2" s="1"/>
  <c r="AA494" i="1"/>
  <c r="L495" i="2" s="1"/>
  <c r="AA493" i="1"/>
  <c r="L494" i="2" s="1"/>
  <c r="AA492" i="1"/>
  <c r="L493" i="2" s="1"/>
  <c r="AA491" i="1"/>
  <c r="L492" i="2" s="1"/>
  <c r="AA490" i="1"/>
  <c r="L491" i="2" s="1"/>
  <c r="AA489" i="1"/>
  <c r="L490" i="2" s="1"/>
  <c r="AA488" i="1"/>
  <c r="L489" i="2" s="1"/>
  <c r="AA487" i="1"/>
  <c r="L488" i="2" s="1"/>
  <c r="AA486" i="1"/>
  <c r="L487" i="2" s="1"/>
  <c r="AA485" i="1"/>
  <c r="L486" i="2" s="1"/>
  <c r="AA484" i="1"/>
  <c r="L485" i="2" s="1"/>
  <c r="AA483" i="1"/>
  <c r="L484" i="2" s="1"/>
  <c r="AA482" i="1"/>
  <c r="L483" i="2" s="1"/>
  <c r="AA481" i="1"/>
  <c r="L482" i="2" s="1"/>
  <c r="AA480" i="1"/>
  <c r="L481" i="2" s="1"/>
  <c r="AA479" i="1"/>
  <c r="L480" i="2" s="1"/>
  <c r="AA478" i="1"/>
  <c r="L479" i="2" s="1"/>
  <c r="AA477" i="1"/>
  <c r="L478" i="2" s="1"/>
  <c r="AA476" i="1"/>
  <c r="L477" i="2" s="1"/>
  <c r="AA475" i="1"/>
  <c r="L476" i="2" s="1"/>
  <c r="AA474" i="1"/>
  <c r="L475" i="2" s="1"/>
  <c r="AA473" i="1"/>
  <c r="L474" i="2" s="1"/>
  <c r="AA472" i="1"/>
  <c r="L473" i="2" s="1"/>
  <c r="AA471" i="1"/>
  <c r="AA470"/>
  <c r="AA469"/>
  <c r="AA468"/>
  <c r="AA467"/>
  <c r="AA466"/>
  <c r="AA465"/>
  <c r="AA464"/>
  <c r="AA463"/>
  <c r="AA462"/>
  <c r="AA461"/>
  <c r="AA460"/>
  <c r="AA459"/>
  <c r="AA458"/>
  <c r="AA457"/>
  <c r="AA456"/>
  <c r="AA455"/>
  <c r="AA454"/>
  <c r="AA453"/>
  <c r="AA452"/>
  <c r="AA451"/>
  <c r="AA450"/>
  <c r="AA449"/>
  <c r="AA448"/>
  <c r="AA447"/>
  <c r="AA446"/>
  <c r="AA445"/>
  <c r="AA444"/>
  <c r="AA443"/>
  <c r="AA442"/>
  <c r="AA441"/>
  <c r="AA440"/>
  <c r="AA439"/>
  <c r="AA438"/>
  <c r="AA437"/>
  <c r="AA436"/>
  <c r="AA435"/>
  <c r="AA434"/>
  <c r="AA433"/>
  <c r="AA432"/>
  <c r="AA431"/>
  <c r="AA430"/>
  <c r="AA429"/>
  <c r="AA428"/>
  <c r="AA427"/>
  <c r="AA426"/>
  <c r="AA425"/>
  <c r="AA424"/>
  <c r="AA423"/>
  <c r="AA422"/>
  <c r="AA421"/>
  <c r="AA420"/>
  <c r="AA418"/>
  <c r="AA417"/>
  <c r="AA416"/>
  <c r="AA415"/>
  <c r="AA414"/>
  <c r="AA413"/>
  <c r="AA412"/>
  <c r="AA411"/>
  <c r="AA410"/>
  <c r="AA409"/>
  <c r="AA408"/>
  <c r="AA407"/>
  <c r="AA406"/>
  <c r="AA405"/>
  <c r="AA404"/>
  <c r="AA403"/>
  <c r="AA402"/>
  <c r="AA401"/>
  <c r="AA400"/>
  <c r="AA398"/>
  <c r="AA397"/>
  <c r="AA396"/>
  <c r="AA395"/>
  <c r="AA394"/>
  <c r="AA393"/>
  <c r="AA392"/>
  <c r="AA391"/>
  <c r="AA390"/>
  <c r="AA389"/>
  <c r="AA388"/>
  <c r="AA387"/>
  <c r="AA386"/>
  <c r="AA385"/>
  <c r="AA384"/>
  <c r="AA383"/>
  <c r="AA382"/>
  <c r="AA381"/>
  <c r="AA380"/>
  <c r="AA379"/>
  <c r="AA378"/>
  <c r="AA376"/>
  <c r="AA375"/>
  <c r="AA374"/>
  <c r="AA373"/>
  <c r="AA372"/>
  <c r="AA371"/>
  <c r="AA370"/>
  <c r="AA369"/>
  <c r="AA367"/>
  <c r="AA363"/>
  <c r="AA361"/>
  <c r="AA358"/>
  <c r="AA357"/>
  <c r="AA356"/>
  <c r="AA355"/>
  <c r="AA354"/>
  <c r="AA353"/>
  <c r="AA352"/>
  <c r="AA351"/>
  <c r="AA350"/>
  <c r="AA348"/>
  <c r="AA347"/>
  <c r="AA346"/>
  <c r="AA345"/>
  <c r="AA344"/>
  <c r="AA342"/>
  <c r="AA341"/>
  <c r="AA340"/>
  <c r="AA336"/>
  <c r="AA335"/>
  <c r="AA334"/>
  <c r="AA333"/>
  <c r="AA332"/>
  <c r="AA329"/>
  <c r="AA328"/>
  <c r="AA327"/>
  <c r="AA326"/>
  <c r="AA325"/>
  <c r="AA322"/>
  <c r="AA321"/>
  <c r="AA320"/>
  <c r="AA319"/>
  <c r="AA318"/>
  <c r="AA317"/>
  <c r="AA315"/>
  <c r="AA314"/>
  <c r="AA313"/>
  <c r="AA312"/>
  <c r="AA311"/>
  <c r="AA310"/>
  <c r="AA309"/>
  <c r="AA305"/>
  <c r="AA304"/>
  <c r="AA303"/>
  <c r="AA302"/>
  <c r="AA301"/>
  <c r="AA300"/>
  <c r="AA299"/>
  <c r="AA298"/>
  <c r="AA297"/>
  <c r="AA296"/>
  <c r="AA295"/>
  <c r="AA294"/>
  <c r="AA292"/>
  <c r="AA291"/>
  <c r="AA290"/>
  <c r="AA288"/>
  <c r="AA287"/>
  <c r="AA286"/>
  <c r="AA285"/>
  <c r="AA284"/>
  <c r="AA283"/>
  <c r="AA282"/>
  <c r="AA281"/>
  <c r="AA280"/>
  <c r="AA279"/>
  <c r="AA278"/>
  <c r="L279" i="2" s="1"/>
  <c r="AA277" i="1"/>
  <c r="L278" i="2" s="1"/>
  <c r="AA276" i="1"/>
  <c r="L277" i="2" s="1"/>
  <c r="AA275" i="1"/>
  <c r="L276" i="2" s="1"/>
  <c r="AA274" i="1"/>
  <c r="L275" i="2" s="1"/>
  <c r="AA273" i="1"/>
  <c r="L274" i="2" s="1"/>
  <c r="AA272" i="1"/>
  <c r="L273" i="2" s="1"/>
  <c r="AA271" i="1"/>
  <c r="L272" i="2" s="1"/>
  <c r="AA270" i="1"/>
  <c r="L271" i="2" s="1"/>
  <c r="AA269" i="1"/>
  <c r="L270" i="2" s="1"/>
  <c r="AA268" i="1"/>
  <c r="L269" i="2" s="1"/>
  <c r="AA267" i="1"/>
  <c r="AA266"/>
  <c r="AA265"/>
  <c r="AA264"/>
  <c r="AA263"/>
  <c r="AA262"/>
  <c r="J263" i="3" s="1"/>
  <c r="AA261" i="1"/>
  <c r="J262" i="3" s="1"/>
  <c r="AA260" i="1"/>
  <c r="J261" i="3" s="1"/>
  <c r="AA259" i="1"/>
  <c r="J260" i="3" s="1"/>
  <c r="AA258" i="1"/>
  <c r="J259" i="3" s="1"/>
  <c r="AA257" i="1"/>
  <c r="J258" i="3" s="1"/>
  <c r="AA256" i="1"/>
  <c r="J257" i="3" s="1"/>
  <c r="AA255" i="1"/>
  <c r="J256" i="3" s="1"/>
  <c r="AA254" i="1"/>
  <c r="J255" i="3" s="1"/>
  <c r="AA253" i="1"/>
  <c r="J254" i="3" s="1"/>
  <c r="AA252" i="1"/>
  <c r="J253" i="3" s="1"/>
  <c r="AA251" i="1"/>
  <c r="J252" i="3" s="1"/>
  <c r="AA250" i="1"/>
  <c r="J251" i="3" s="1"/>
  <c r="AA249" i="1"/>
  <c r="J250" i="3" s="1"/>
  <c r="AA248" i="1"/>
  <c r="J249" i="3" s="1"/>
  <c r="AA247" i="1"/>
  <c r="J248" i="3" s="1"/>
  <c r="AA246" i="1"/>
  <c r="J247" i="3" s="1"/>
  <c r="AA245" i="1"/>
  <c r="J246" i="3" s="1"/>
  <c r="AA244" i="1"/>
  <c r="J245" i="3" s="1"/>
  <c r="AA243" i="1"/>
  <c r="J244" i="3" s="1"/>
  <c r="AA242" i="1"/>
  <c r="J243" i="3" s="1"/>
  <c r="AA241" i="1"/>
  <c r="J242" i="3" s="1"/>
  <c r="AA240" i="1"/>
  <c r="J241" i="3" s="1"/>
  <c r="AA239" i="1"/>
  <c r="J240" i="3" s="1"/>
  <c r="AA238" i="1"/>
  <c r="J239" i="3" s="1"/>
  <c r="AA237" i="1"/>
  <c r="J238" i="3" s="1"/>
  <c r="AA236" i="1"/>
  <c r="J237" i="3" s="1"/>
  <c r="AA235" i="1"/>
  <c r="J236" i="3" s="1"/>
  <c r="AA234" i="1"/>
  <c r="J235" i="3" s="1"/>
  <c r="AA233" i="1"/>
  <c r="J234" i="3" s="1"/>
  <c r="AA232" i="1"/>
  <c r="J233" i="3" s="1"/>
  <c r="AA231" i="1"/>
  <c r="J232" i="3" s="1"/>
  <c r="AA230" i="1"/>
  <c r="J231" i="3" s="1"/>
  <c r="AA229" i="1"/>
  <c r="J230" i="3" s="1"/>
  <c r="AA228" i="1"/>
  <c r="J229" i="3" s="1"/>
  <c r="AA227" i="1"/>
  <c r="J228" i="3" s="1"/>
  <c r="AA226" i="1"/>
  <c r="J227" i="3" s="1"/>
  <c r="AA225" i="1"/>
  <c r="J226" i="3" s="1"/>
  <c r="AA224" i="1"/>
  <c r="J225" i="3" s="1"/>
  <c r="AA223" i="1"/>
  <c r="J224" i="3" s="1"/>
  <c r="AA222" i="1"/>
  <c r="J223" i="3" s="1"/>
  <c r="AA221" i="1"/>
  <c r="J222" i="3" s="1"/>
  <c r="AA220" i="1"/>
  <c r="J221" i="3" s="1"/>
  <c r="AA219" i="1"/>
  <c r="J220" i="3" s="1"/>
  <c r="AA218" i="1"/>
  <c r="J219" i="3" s="1"/>
  <c r="AA217" i="1"/>
  <c r="J218" i="3" s="1"/>
  <c r="AA216" i="1"/>
  <c r="J217" i="3" s="1"/>
  <c r="AA215" i="1"/>
  <c r="J216" i="3" s="1"/>
  <c r="AA214" i="1"/>
  <c r="J215" i="3" s="1"/>
  <c r="AA213" i="1"/>
  <c r="J214" i="3" s="1"/>
  <c r="AA212" i="1"/>
  <c r="J213" i="3" s="1"/>
  <c r="AA211" i="1"/>
  <c r="J212" i="3" s="1"/>
  <c r="AA210" i="1"/>
  <c r="J211" i="3" s="1"/>
  <c r="AA209" i="1"/>
  <c r="J210" i="3" s="1"/>
  <c r="AA208" i="1"/>
  <c r="J209" i="3" s="1"/>
  <c r="AA207" i="1"/>
  <c r="J208" i="3" s="1"/>
  <c r="AA206" i="1"/>
  <c r="J207" i="3" s="1"/>
  <c r="AA205" i="1"/>
  <c r="J206" i="3" s="1"/>
  <c r="AA204" i="1"/>
  <c r="J205" i="3" s="1"/>
  <c r="AA203" i="1"/>
  <c r="J204" i="3" s="1"/>
  <c r="AA202" i="1"/>
  <c r="J203" i="3" s="1"/>
  <c r="AA201" i="1"/>
  <c r="J202" i="3" s="1"/>
  <c r="AA200" i="1"/>
  <c r="J201" i="3" s="1"/>
  <c r="AA199" i="1"/>
  <c r="J200" i="3" s="1"/>
  <c r="AA198" i="1"/>
  <c r="J199" i="3" s="1"/>
  <c r="AA197" i="1"/>
  <c r="J198" i="3" s="1"/>
  <c r="AA196" i="1"/>
  <c r="J197" i="3" s="1"/>
  <c r="AA195" i="1"/>
  <c r="J196" i="3" s="1"/>
  <c r="AA194" i="1"/>
  <c r="J195" i="3" s="1"/>
  <c r="AA193" i="1"/>
  <c r="J194" i="3" s="1"/>
  <c r="AA192" i="1"/>
  <c r="J193" i="3" s="1"/>
  <c r="AA191" i="1"/>
  <c r="J192" i="3" s="1"/>
  <c r="AA190" i="1"/>
  <c r="J191" i="3" s="1"/>
  <c r="AA189" i="1"/>
  <c r="J190" i="3" s="1"/>
  <c r="AA188" i="1"/>
  <c r="J189" i="3" s="1"/>
  <c r="AA187" i="1"/>
  <c r="J188" i="3" s="1"/>
  <c r="AA186" i="1"/>
  <c r="J187" i="3" s="1"/>
  <c r="AA185" i="1"/>
  <c r="J186" i="3" s="1"/>
  <c r="AA184" i="1"/>
  <c r="J185" i="3" s="1"/>
  <c r="AA183" i="1"/>
  <c r="J184" i="3" s="1"/>
  <c r="AA182" i="1"/>
  <c r="J183" i="3" s="1"/>
  <c r="AA181" i="1"/>
  <c r="J182" i="3" s="1"/>
  <c r="AA180" i="1"/>
  <c r="J181" i="3" s="1"/>
  <c r="AA179" i="1"/>
  <c r="J180" i="3" s="1"/>
  <c r="AA175" i="1"/>
  <c r="J176" i="3" s="1"/>
  <c r="AA173" i="1"/>
  <c r="J174" i="3" s="1"/>
  <c r="AA172" i="1"/>
  <c r="J173" i="3" s="1"/>
  <c r="AA171" i="1"/>
  <c r="J172" i="3" s="1"/>
  <c r="AA170" i="1"/>
  <c r="J171" i="3" s="1"/>
  <c r="AA169" i="1"/>
  <c r="J170" i="3" s="1"/>
  <c r="AA168" i="1"/>
  <c r="J169" i="3" s="1"/>
  <c r="AA166" i="1"/>
  <c r="J167" i="3" s="1"/>
  <c r="AA165" i="1"/>
  <c r="J166" i="3" s="1"/>
  <c r="AA164" i="1"/>
  <c r="J165" i="3" s="1"/>
  <c r="AA163" i="1"/>
  <c r="J164" i="3" s="1"/>
  <c r="AA162" i="1"/>
  <c r="J163" i="3" s="1"/>
  <c r="AA161" i="1"/>
  <c r="J162" i="3" s="1"/>
  <c r="AA160" i="1"/>
  <c r="J161" i="3" s="1"/>
  <c r="AA159" i="1"/>
  <c r="J160" i="3" s="1"/>
  <c r="AA157" i="1"/>
  <c r="J158" i="3" s="1"/>
  <c r="AA156" i="1"/>
  <c r="J157" i="3" s="1"/>
  <c r="AA155" i="1"/>
  <c r="J156" i="3" s="1"/>
  <c r="AA154" i="1"/>
  <c r="J155" i="3" s="1"/>
  <c r="AA153" i="1"/>
  <c r="J154" i="3" s="1"/>
  <c r="AA152" i="1"/>
  <c r="J153" i="3" s="1"/>
  <c r="AA151" i="1"/>
  <c r="J152" i="3" s="1"/>
  <c r="AA148" i="1"/>
  <c r="J149" i="3" s="1"/>
  <c r="AA147" i="1"/>
  <c r="J148" i="3" s="1"/>
  <c r="AA145" i="1"/>
  <c r="J146" i="3" s="1"/>
  <c r="AA144" i="1"/>
  <c r="J145" i="3" s="1"/>
  <c r="AA143" i="1"/>
  <c r="J144" i="3" s="1"/>
  <c r="AA142" i="1"/>
  <c r="J143" i="3" s="1"/>
  <c r="AA139" i="1"/>
  <c r="J140" i="3" s="1"/>
  <c r="AA138" i="1"/>
  <c r="J139" i="3" s="1"/>
  <c r="AA137" i="1"/>
  <c r="J138" i="3" s="1"/>
  <c r="AA136" i="1"/>
  <c r="J137" i="3" s="1"/>
  <c r="AA135" i="1"/>
  <c r="J136" i="3" s="1"/>
  <c r="AA134" i="1"/>
  <c r="J135" i="3" s="1"/>
  <c r="AA133" i="1"/>
  <c r="J134" i="3" s="1"/>
  <c r="AA132" i="1"/>
  <c r="J133" i="3" s="1"/>
  <c r="AA130" i="1"/>
  <c r="J131" i="3" s="1"/>
  <c r="AA129" i="1"/>
  <c r="J130" i="3" s="1"/>
  <c r="AA128" i="1"/>
  <c r="J129" i="3" s="1"/>
  <c r="AA127" i="1"/>
  <c r="J128" i="3" s="1"/>
  <c r="AA126" i="1"/>
  <c r="J127" i="3" s="1"/>
  <c r="AA125" i="1"/>
  <c r="J126" i="3" s="1"/>
  <c r="AA124" i="1"/>
  <c r="J125" i="3" s="1"/>
  <c r="AA123" i="1"/>
  <c r="J124" i="3" s="1"/>
  <c r="AA122" i="1"/>
  <c r="J123" i="3" s="1"/>
  <c r="AA121" i="1"/>
  <c r="J122" i="3" s="1"/>
  <c r="AA120" i="1"/>
  <c r="J121" i="3" s="1"/>
  <c r="AA118" i="1"/>
  <c r="J119" i="3" s="1"/>
  <c r="AA115" i="1"/>
  <c r="J116" i="3" s="1"/>
  <c r="AA114" i="1"/>
  <c r="J115" i="3" s="1"/>
  <c r="AA112" i="1"/>
  <c r="J113" i="3" s="1"/>
  <c r="AA111" i="1"/>
  <c r="J112" i="3" s="1"/>
  <c r="AA109" i="1"/>
  <c r="J110" i="3" s="1"/>
  <c r="AA108" i="1"/>
  <c r="J109" i="3" s="1"/>
  <c r="AA107" i="1"/>
  <c r="J108" i="3" s="1"/>
  <c r="AA106" i="1"/>
  <c r="J107" i="3" s="1"/>
  <c r="AA105" i="1"/>
  <c r="J106" i="3" s="1"/>
  <c r="AA104" i="1"/>
  <c r="J105" i="3" s="1"/>
  <c r="AA103" i="1"/>
  <c r="J104" i="3" s="1"/>
  <c r="AA102" i="1"/>
  <c r="J103" i="3" s="1"/>
  <c r="AA101" i="1"/>
  <c r="J102" i="3" s="1"/>
  <c r="AA100" i="1"/>
  <c r="J101" i="3" s="1"/>
  <c r="AA99" i="1"/>
  <c r="J100" i="3" s="1"/>
  <c r="AA98" i="1"/>
  <c r="J99" i="3" s="1"/>
  <c r="AA97" i="1"/>
  <c r="J98" i="3" s="1"/>
  <c r="AA94" i="1"/>
  <c r="J95" i="3" s="1"/>
  <c r="AA92" i="1"/>
  <c r="J93" i="3" s="1"/>
  <c r="AA90" i="1"/>
  <c r="J91" i="3" s="1"/>
  <c r="AA87" i="1"/>
  <c r="J88" i="3" s="1"/>
  <c r="AA86" i="1"/>
  <c r="J87" i="3" s="1"/>
  <c r="AA82" i="1"/>
  <c r="J83" i="3" s="1"/>
  <c r="AA81" i="1"/>
  <c r="J82" i="3" s="1"/>
  <c r="AA78" i="1"/>
  <c r="J79" i="3" s="1"/>
  <c r="AA77" i="1"/>
  <c r="J78" i="3" s="1"/>
  <c r="AA76" i="1"/>
  <c r="J77" i="3" s="1"/>
  <c r="AA71" i="1"/>
  <c r="J72" i="3" s="1"/>
  <c r="AA69" i="1"/>
  <c r="J70" i="3" s="1"/>
  <c r="AA68" i="1"/>
  <c r="J69" i="3" s="1"/>
  <c r="AA59" i="1"/>
  <c r="J60" i="3" s="1"/>
  <c r="AA55" i="1"/>
  <c r="J56" i="3" s="1"/>
  <c r="AA54" i="1"/>
  <c r="J55" i="3" s="1"/>
  <c r="AA53" i="1"/>
  <c r="J54" i="3" s="1"/>
  <c r="AA52" i="1"/>
  <c r="J53" i="3" s="1"/>
  <c r="AA51" i="1"/>
  <c r="J52" i="3" s="1"/>
  <c r="AA50" i="1"/>
  <c r="J51" i="3" s="1"/>
  <c r="AA49" i="1"/>
  <c r="J50" i="3" s="1"/>
  <c r="AA48" i="1"/>
  <c r="J49" i="3" s="1"/>
  <c r="AA47" i="1"/>
  <c r="J48" i="3" s="1"/>
  <c r="AA46" i="1"/>
  <c r="J47" i="3" s="1"/>
  <c r="AA45" i="1"/>
  <c r="J46" i="3" s="1"/>
  <c r="AA43" i="1"/>
  <c r="J44" i="3" s="1"/>
  <c r="AA42" i="1"/>
  <c r="J43" i="3" s="1"/>
  <c r="AA41" i="1"/>
  <c r="J42" i="3" s="1"/>
  <c r="AA40" i="1"/>
  <c r="J41" i="3" s="1"/>
  <c r="AA39" i="1"/>
  <c r="J40" i="3" s="1"/>
  <c r="AA37" i="1"/>
  <c r="J38" i="3" s="1"/>
  <c r="AA35" i="1"/>
  <c r="J36" i="3" s="1"/>
  <c r="AA34" i="1"/>
  <c r="J35" i="3" s="1"/>
  <c r="AA33" i="1"/>
  <c r="J34" i="3" s="1"/>
  <c r="AA31" i="1"/>
  <c r="J32" i="3" s="1"/>
  <c r="AA30" i="1"/>
  <c r="J31" i="3" s="1"/>
  <c r="AA29" i="1"/>
  <c r="J30" i="3" s="1"/>
  <c r="AA27" i="1"/>
  <c r="J28" i="3" s="1"/>
  <c r="AA25" i="1"/>
  <c r="J26" i="3" s="1"/>
  <c r="AA23" i="1"/>
  <c r="J24" i="3" s="1"/>
  <c r="AA22" i="1"/>
  <c r="J23" i="3" s="1"/>
  <c r="AA21" i="1"/>
  <c r="J22" i="3" s="1"/>
  <c r="AA20" i="1"/>
  <c r="J21" i="3" s="1"/>
  <c r="AA19" i="1"/>
  <c r="J20" i="3" s="1"/>
  <c r="AA18" i="1"/>
  <c r="J19" i="3" s="1"/>
  <c r="AA17" i="1"/>
  <c r="J18" i="3" s="1"/>
  <c r="AA15" i="1"/>
  <c r="J16" i="3" s="1"/>
  <c r="AA13" i="1"/>
  <c r="J14" i="3" s="1"/>
  <c r="AA12" i="1"/>
  <c r="J13" i="3" s="1"/>
  <c r="AA11" i="1"/>
  <c r="J12" i="3" s="1"/>
  <c r="AA9" i="1"/>
  <c r="J10" i="3" s="1"/>
  <c r="AA7" i="1"/>
  <c r="J8" i="3" s="1"/>
  <c r="AA6" i="1"/>
  <c r="J7" i="3" s="1"/>
  <c r="AA5" i="1"/>
  <c r="J6" i="3" s="1"/>
  <c r="AA3" i="1"/>
  <c r="J4" i="3" s="1"/>
  <c r="J283" l="1"/>
  <c r="L283" i="2"/>
  <c r="J297" i="3"/>
  <c r="L297" i="2"/>
  <c r="J321" i="3"/>
  <c r="L321" i="2"/>
  <c r="J345" i="3"/>
  <c r="L345" i="2"/>
  <c r="J354" i="3"/>
  <c r="L354" i="2"/>
  <c r="J377" i="3"/>
  <c r="L377" i="2"/>
  <c r="J390" i="3"/>
  <c r="L390" i="2"/>
  <c r="J407" i="3"/>
  <c r="L407" i="2"/>
  <c r="J419" i="3"/>
  <c r="L419" i="2"/>
  <c r="J432" i="3"/>
  <c r="L432" i="2"/>
  <c r="J448" i="3"/>
  <c r="L448" i="2"/>
  <c r="J460" i="3"/>
  <c r="L460" i="2"/>
  <c r="J296" i="3"/>
  <c r="L296" i="2"/>
  <c r="J304" i="3"/>
  <c r="L304" i="2"/>
  <c r="J320" i="3"/>
  <c r="L320" i="2"/>
  <c r="J336" i="3"/>
  <c r="L336" i="2"/>
  <c r="J357" i="3"/>
  <c r="L357" i="2"/>
  <c r="J376" i="3"/>
  <c r="L376" i="2"/>
  <c r="J393" i="3"/>
  <c r="L393" i="2"/>
  <c r="J406" i="3"/>
  <c r="L406" i="2"/>
  <c r="J418" i="3"/>
  <c r="L418" i="2"/>
  <c r="J427" i="3"/>
  <c r="L427" i="2"/>
  <c r="J439" i="3"/>
  <c r="L439" i="2"/>
  <c r="J451" i="3"/>
  <c r="L451" i="2"/>
  <c r="J467" i="3"/>
  <c r="L467" i="2"/>
  <c r="J265" i="3"/>
  <c r="L265" i="2"/>
  <c r="J285" i="3"/>
  <c r="L285" i="2"/>
  <c r="J299" i="3"/>
  <c r="L299" i="2"/>
  <c r="J314" i="3"/>
  <c r="L314" i="2"/>
  <c r="J329" i="3"/>
  <c r="L329" i="2"/>
  <c r="J347" i="3"/>
  <c r="L347" i="2"/>
  <c r="J356" i="3"/>
  <c r="L356" i="2"/>
  <c r="J375" i="3"/>
  <c r="L375" i="2"/>
  <c r="J388" i="3"/>
  <c r="L388" i="2"/>
  <c r="J401" i="3"/>
  <c r="L401" i="2"/>
  <c r="J413" i="3"/>
  <c r="L413" i="2"/>
  <c r="J422" i="3"/>
  <c r="L422" i="2"/>
  <c r="J438" i="3"/>
  <c r="L438" i="2"/>
  <c r="J450" i="3"/>
  <c r="L450" i="2"/>
  <c r="J462" i="3"/>
  <c r="L462" i="2"/>
  <c r="J470" i="3"/>
  <c r="L470" i="2"/>
  <c r="L6"/>
  <c r="L8"/>
  <c r="L12"/>
  <c r="L18"/>
  <c r="L19"/>
  <c r="L20"/>
  <c r="L23"/>
  <c r="L24"/>
  <c r="L28"/>
  <c r="L30"/>
  <c r="L34"/>
  <c r="L40"/>
  <c r="L41"/>
  <c r="L42"/>
  <c r="L47"/>
  <c r="L49"/>
  <c r="L77"/>
  <c r="L83"/>
  <c r="L87"/>
  <c r="L88"/>
  <c r="L93"/>
  <c r="L98"/>
  <c r="L100"/>
  <c r="L106"/>
  <c r="L108"/>
  <c r="L109"/>
  <c r="L110"/>
  <c r="L122"/>
  <c r="L123"/>
  <c r="L126"/>
  <c r="L129"/>
  <c r="L130"/>
  <c r="L131"/>
  <c r="L134"/>
  <c r="L135"/>
  <c r="L139"/>
  <c r="L140"/>
  <c r="L144"/>
  <c r="L145"/>
  <c r="L146"/>
  <c r="L152"/>
  <c r="L153"/>
  <c r="L156"/>
  <c r="L157"/>
  <c r="L160"/>
  <c r="L162"/>
  <c r="L164"/>
  <c r="L165"/>
  <c r="L170"/>
  <c r="L173"/>
  <c r="L176"/>
  <c r="L181"/>
  <c r="L185"/>
  <c r="L186"/>
  <c r="L189"/>
  <c r="L190"/>
  <c r="L194"/>
  <c r="L195"/>
  <c r="L201"/>
  <c r="L203"/>
  <c r="L205"/>
  <c r="L206"/>
  <c r="L215"/>
  <c r="L217"/>
  <c r="L218"/>
  <c r="L219"/>
  <c r="L221"/>
  <c r="L230"/>
  <c r="L231"/>
  <c r="L237"/>
  <c r="L241"/>
  <c r="L242"/>
  <c r="L243"/>
  <c r="L246"/>
  <c r="L250"/>
  <c r="L251"/>
  <c r="L253"/>
  <c r="L254"/>
  <c r="L255"/>
  <c r="L257"/>
  <c r="L258"/>
  <c r="L262"/>
  <c r="L263"/>
  <c r="J267" i="3"/>
  <c r="L267" i="2"/>
  <c r="J292" i="3"/>
  <c r="L292" i="2"/>
  <c r="J301" i="3"/>
  <c r="L301" i="2"/>
  <c r="J312" i="3"/>
  <c r="L312" i="2"/>
  <c r="J327" i="3"/>
  <c r="L327" i="2"/>
  <c r="J333" i="3"/>
  <c r="L333" i="2"/>
  <c r="J349" i="3"/>
  <c r="L349" i="2"/>
  <c r="J368" i="3"/>
  <c r="L368" i="2"/>
  <c r="J382" i="3"/>
  <c r="L382" i="2"/>
  <c r="J394" i="3"/>
  <c r="L394" i="2"/>
  <c r="J403" i="3"/>
  <c r="L403" i="2"/>
  <c r="J415" i="3"/>
  <c r="L415" i="2"/>
  <c r="J428" i="3"/>
  <c r="L428" i="2"/>
  <c r="J436" i="3"/>
  <c r="L436" i="2"/>
  <c r="J444" i="3"/>
  <c r="L444" i="2"/>
  <c r="J456" i="3"/>
  <c r="L456" i="2"/>
  <c r="J464" i="3"/>
  <c r="L464" i="2"/>
  <c r="J472" i="3"/>
  <c r="L472" i="2"/>
  <c r="J266" i="3"/>
  <c r="L266" i="2"/>
  <c r="J282" i="3"/>
  <c r="L282" i="2"/>
  <c r="J286" i="3"/>
  <c r="L286" i="2"/>
  <c r="J300" i="3"/>
  <c r="L300" i="2"/>
  <c r="J315" i="3"/>
  <c r="L315" i="2"/>
  <c r="J330" i="3"/>
  <c r="L330" i="2"/>
  <c r="J348" i="3"/>
  <c r="L348" i="2"/>
  <c r="J353" i="3"/>
  <c r="L353" i="2"/>
  <c r="J372" i="3"/>
  <c r="L372" i="2"/>
  <c r="J381" i="3"/>
  <c r="L381" i="2"/>
  <c r="J389" i="3"/>
  <c r="L389" i="2"/>
  <c r="J402" i="3"/>
  <c r="L402" i="2"/>
  <c r="J410" i="3"/>
  <c r="L410" i="2"/>
  <c r="J423" i="3"/>
  <c r="L423" i="2"/>
  <c r="J435" i="3"/>
  <c r="L435" i="2"/>
  <c r="J443" i="3"/>
  <c r="L443" i="2"/>
  <c r="J455" i="3"/>
  <c r="L455" i="2"/>
  <c r="J463" i="3"/>
  <c r="L463" i="2"/>
  <c r="J281" i="3"/>
  <c r="L281" i="2"/>
  <c r="J289" i="3"/>
  <c r="L289" i="2"/>
  <c r="J295" i="3"/>
  <c r="L295" i="2"/>
  <c r="J303" i="3"/>
  <c r="L303" i="2"/>
  <c r="J310" i="3"/>
  <c r="L310" i="2"/>
  <c r="J319" i="3"/>
  <c r="L319" i="2"/>
  <c r="J323" i="3"/>
  <c r="L323" i="2"/>
  <c r="J335" i="3"/>
  <c r="L335" i="2"/>
  <c r="J342" i="3"/>
  <c r="L342" i="2"/>
  <c r="J352" i="3"/>
  <c r="L352" i="2"/>
  <c r="J362" i="3"/>
  <c r="L362" i="2"/>
  <c r="J371" i="3"/>
  <c r="L371" i="2"/>
  <c r="J380" i="3"/>
  <c r="L380" i="2"/>
  <c r="J384" i="3"/>
  <c r="L384" i="2"/>
  <c r="J392" i="3"/>
  <c r="L392" i="2"/>
  <c r="J396" i="3"/>
  <c r="L396" i="2"/>
  <c r="J405" i="3"/>
  <c r="L405" i="2"/>
  <c r="J409" i="3"/>
  <c r="L409" i="2"/>
  <c r="J417" i="3"/>
  <c r="L417" i="2"/>
  <c r="J426" i="3"/>
  <c r="L426" i="2"/>
  <c r="J430" i="3"/>
  <c r="L430" i="2"/>
  <c r="J434" i="3"/>
  <c r="L434" i="2"/>
  <c r="J442" i="3"/>
  <c r="L442" i="2"/>
  <c r="J446" i="3"/>
  <c r="L446" i="2"/>
  <c r="J454" i="3"/>
  <c r="L454" i="2"/>
  <c r="J458" i="3"/>
  <c r="L458" i="2"/>
  <c r="J466" i="3"/>
  <c r="L466" i="2"/>
  <c r="J264" i="3"/>
  <c r="L264" i="2"/>
  <c r="J268" i="3"/>
  <c r="L268" i="2"/>
  <c r="J280" i="3"/>
  <c r="L280" i="2"/>
  <c r="J284" i="3"/>
  <c r="L284" i="2"/>
  <c r="J288" i="3"/>
  <c r="L288" i="2"/>
  <c r="J293" i="3"/>
  <c r="L293" i="2"/>
  <c r="J298" i="3"/>
  <c r="L298" i="2"/>
  <c r="J302" i="3"/>
  <c r="L302" i="2"/>
  <c r="J306" i="3"/>
  <c r="L306" i="2"/>
  <c r="J313" i="3"/>
  <c r="L313" i="2"/>
  <c r="J318" i="3"/>
  <c r="L318" i="2"/>
  <c r="J322" i="3"/>
  <c r="L322" i="2"/>
  <c r="J328" i="3"/>
  <c r="L328" i="2"/>
  <c r="J334" i="3"/>
  <c r="L334" i="2"/>
  <c r="J341" i="3"/>
  <c r="L341" i="2"/>
  <c r="J346" i="3"/>
  <c r="L346" i="2"/>
  <c r="J351" i="3"/>
  <c r="L351" i="2"/>
  <c r="J355" i="3"/>
  <c r="L355" i="2"/>
  <c r="J359" i="3"/>
  <c r="L359" i="2"/>
  <c r="J370" i="3"/>
  <c r="L370" i="2"/>
  <c r="J374" i="3"/>
  <c r="L374" i="2"/>
  <c r="J379" i="3"/>
  <c r="L379" i="2"/>
  <c r="J383" i="3"/>
  <c r="L383" i="2"/>
  <c r="J387" i="3"/>
  <c r="L387" i="2"/>
  <c r="J391" i="3"/>
  <c r="L391" i="2"/>
  <c r="J395" i="3"/>
  <c r="L395" i="2"/>
  <c r="J399" i="3"/>
  <c r="L399" i="2"/>
  <c r="J404" i="3"/>
  <c r="L404" i="2"/>
  <c r="J408" i="3"/>
  <c r="L408" i="2"/>
  <c r="J412" i="3"/>
  <c r="L412" i="2"/>
  <c r="J416" i="3"/>
  <c r="L416" i="2"/>
  <c r="J421" i="3"/>
  <c r="L421" i="2"/>
  <c r="J425" i="3"/>
  <c r="L425" i="2"/>
  <c r="J429" i="3"/>
  <c r="L429" i="2"/>
  <c r="J433" i="3"/>
  <c r="L433" i="2"/>
  <c r="J437" i="3"/>
  <c r="L437" i="2"/>
  <c r="J441" i="3"/>
  <c r="L441" i="2"/>
  <c r="J445" i="3"/>
  <c r="L445" i="2"/>
  <c r="J449" i="3"/>
  <c r="L449" i="2"/>
  <c r="J453" i="3"/>
  <c r="L453" i="2"/>
  <c r="J457" i="3"/>
  <c r="L457" i="2"/>
  <c r="J461" i="3"/>
  <c r="L461" i="2"/>
  <c r="J465" i="3"/>
  <c r="L465" i="2"/>
  <c r="J469" i="3"/>
  <c r="L469" i="2"/>
  <c r="L7"/>
  <c r="L13"/>
  <c r="L14"/>
  <c r="L22"/>
  <c r="L31"/>
  <c r="L35"/>
  <c r="L36"/>
  <c r="L44"/>
  <c r="L46"/>
  <c r="L50"/>
  <c r="L51"/>
  <c r="L53"/>
  <c r="L54"/>
  <c r="L55"/>
  <c r="L60"/>
  <c r="L69"/>
  <c r="L70"/>
  <c r="L78"/>
  <c r="L79"/>
  <c r="L95"/>
  <c r="L101"/>
  <c r="L102"/>
  <c r="L104"/>
  <c r="L105"/>
  <c r="L113"/>
  <c r="L115"/>
  <c r="L116"/>
  <c r="L121"/>
  <c r="L125"/>
  <c r="L127"/>
  <c r="L136"/>
  <c r="L138"/>
  <c r="L149"/>
  <c r="L155"/>
  <c r="L161"/>
  <c r="L166"/>
  <c r="L169"/>
  <c r="L171"/>
  <c r="L174"/>
  <c r="L182"/>
  <c r="L183"/>
  <c r="L187"/>
  <c r="L191"/>
  <c r="L193"/>
  <c r="L197"/>
  <c r="L198"/>
  <c r="L199"/>
  <c r="L202"/>
  <c r="L207"/>
  <c r="L209"/>
  <c r="L210"/>
  <c r="L211"/>
  <c r="L213"/>
  <c r="L214"/>
  <c r="L222"/>
  <c r="L223"/>
  <c r="L225"/>
  <c r="L226"/>
  <c r="L227"/>
  <c r="L229"/>
  <c r="L233"/>
  <c r="L234"/>
  <c r="L235"/>
  <c r="L238"/>
  <c r="L239"/>
  <c r="L245"/>
  <c r="L247"/>
  <c r="L249"/>
  <c r="L259"/>
  <c r="L261"/>
  <c r="J287" i="3"/>
  <c r="L287" i="2"/>
  <c r="J305" i="3"/>
  <c r="L305" i="2"/>
  <c r="J316" i="3"/>
  <c r="L316" i="2"/>
  <c r="J337" i="3"/>
  <c r="L337" i="2"/>
  <c r="J358" i="3"/>
  <c r="L358" i="2"/>
  <c r="J373" i="3"/>
  <c r="L373" i="2"/>
  <c r="J386" i="3"/>
  <c r="L386" i="2"/>
  <c r="J398" i="3"/>
  <c r="L398" i="2"/>
  <c r="J411" i="3"/>
  <c r="L411" i="2"/>
  <c r="J424" i="3"/>
  <c r="L424" i="2"/>
  <c r="J440" i="3"/>
  <c r="L440" i="2"/>
  <c r="J452" i="3"/>
  <c r="L452" i="2"/>
  <c r="J468" i="3"/>
  <c r="L468" i="2"/>
  <c r="J291" i="3"/>
  <c r="L291" i="2"/>
  <c r="J311" i="3"/>
  <c r="L311" i="2"/>
  <c r="J326" i="3"/>
  <c r="L326" i="2"/>
  <c r="J343" i="3"/>
  <c r="L343" i="2"/>
  <c r="J364" i="3"/>
  <c r="L364" i="2"/>
  <c r="J385" i="3"/>
  <c r="L385" i="2"/>
  <c r="J397" i="3"/>
  <c r="L397" i="2"/>
  <c r="J414" i="3"/>
  <c r="L414" i="2"/>
  <c r="J431" i="3"/>
  <c r="L431" i="2"/>
  <c r="J447" i="3"/>
  <c r="L447" i="2"/>
  <c r="J459" i="3"/>
  <c r="L459" i="2"/>
  <c r="J471" i="3"/>
  <c r="L471" i="2"/>
  <c r="J269" i="3"/>
  <c r="J270"/>
  <c r="J271"/>
  <c r="J272"/>
  <c r="J273"/>
  <c r="J274"/>
  <c r="J275"/>
  <c r="J276"/>
  <c r="J277"/>
  <c r="J278"/>
  <c r="J279"/>
  <c r="J473"/>
  <c r="J474"/>
  <c r="J475"/>
  <c r="J476"/>
  <c r="J477"/>
  <c r="J478"/>
  <c r="J479"/>
  <c r="J480"/>
  <c r="J481"/>
  <c r="J482"/>
  <c r="J483"/>
  <c r="J484"/>
  <c r="J485"/>
  <c r="J486"/>
  <c r="J487"/>
  <c r="J488"/>
  <c r="J489"/>
  <c r="J490"/>
  <c r="J491"/>
  <c r="J492"/>
  <c r="J493"/>
  <c r="J494"/>
  <c r="J495"/>
  <c r="J496"/>
  <c r="J497"/>
  <c r="J498"/>
  <c r="J499"/>
  <c r="J500"/>
  <c r="J501"/>
  <c r="J502"/>
  <c r="J503"/>
  <c r="J504"/>
  <c r="J505"/>
  <c r="J506"/>
  <c r="J508"/>
  <c r="J509"/>
  <c r="J510"/>
  <c r="J511"/>
  <c r="J512"/>
  <c r="J513"/>
  <c r="J514"/>
  <c r="J516"/>
  <c r="J517"/>
  <c r="J518"/>
  <c r="J522"/>
  <c r="J524"/>
  <c r="J525"/>
  <c r="J526"/>
  <c r="J527"/>
  <c r="J529"/>
  <c r="J530"/>
  <c r="J532"/>
  <c r="J534"/>
  <c r="J535"/>
  <c r="J537"/>
  <c r="J538"/>
  <c r="J540"/>
  <c r="J541"/>
  <c r="J544"/>
  <c r="J545"/>
  <c r="J546"/>
  <c r="J547"/>
  <c r="J549"/>
  <c r="J550"/>
  <c r="J551"/>
  <c r="J552"/>
  <c r="J554"/>
  <c r="J555"/>
  <c r="J557"/>
  <c r="J558"/>
</calcChain>
</file>

<file path=xl/sharedStrings.xml><?xml version="1.0" encoding="utf-8"?>
<sst xmlns="http://schemas.openxmlformats.org/spreadsheetml/2006/main" count="22943" uniqueCount="2517">
  <si>
    <t>no</t>
  </si>
  <si>
    <t>subject_name</t>
  </si>
  <si>
    <t>subject_id</t>
  </si>
  <si>
    <t>city</t>
  </si>
  <si>
    <t>institution</t>
  </si>
  <si>
    <t>institution_id</t>
  </si>
  <si>
    <t>lastname</t>
  </si>
  <si>
    <t>firstname</t>
  </si>
  <si>
    <t>patronymic</t>
  </si>
  <si>
    <t>gender</t>
  </si>
  <si>
    <t>birthdate</t>
  </si>
  <si>
    <t>edu_grade</t>
  </si>
  <si>
    <t>part_grade</t>
  </si>
  <si>
    <t>Балл</t>
  </si>
  <si>
    <t>Макс. балл</t>
  </si>
  <si>
    <t>Статус</t>
  </si>
  <si>
    <t>Призер прошлого года</t>
  </si>
  <si>
    <t>Учитель</t>
  </si>
  <si>
    <t>Предмет</t>
  </si>
  <si>
    <t>Дата проведения</t>
  </si>
  <si>
    <t>Наименование ОУ</t>
  </si>
  <si>
    <t>Район</t>
  </si>
  <si>
    <t>Login</t>
  </si>
  <si>
    <t>Балл МЭ</t>
  </si>
  <si>
    <t>Макс</t>
  </si>
  <si>
    <t>Апеляционный балл</t>
  </si>
  <si>
    <t>Итоговый балл</t>
  </si>
  <si>
    <t>Родной (татарский) язык для обучающихся – татар школ с русским языком обучения</t>
  </si>
  <si>
    <t>Вахитовский район</t>
  </si>
  <si>
    <t>Муниципальное бюджетное общеобразовательное учреждение "Гимназия №3" Вахитовского района г.Казани"</t>
  </si>
  <si>
    <t>Сабирзянова</t>
  </si>
  <si>
    <t>Фарида</t>
  </si>
  <si>
    <t>Ильнаровна</t>
  </si>
  <si>
    <t>Ж</t>
  </si>
  <si>
    <t>20.12.2009</t>
  </si>
  <si>
    <t>призер</t>
  </si>
  <si>
    <t>нет</t>
  </si>
  <si>
    <t>Сабирзянова РушанияИншатовна</t>
  </si>
  <si>
    <t>20.10.2020</t>
  </si>
  <si>
    <t>s53n14291</t>
  </si>
  <si>
    <t>победитель</t>
  </si>
  <si>
    <t>Советский район</t>
  </si>
  <si>
    <t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t>
  </si>
  <si>
    <t>Камалиева</t>
  </si>
  <si>
    <t>Камиля</t>
  </si>
  <si>
    <t>Рамилевна</t>
  </si>
  <si>
    <t>04.08.2010</t>
  </si>
  <si>
    <t>Файзуллина РавияАгзамовна</t>
  </si>
  <si>
    <t>Ново-Савиновский район</t>
  </si>
  <si>
    <t>s53n14308</t>
  </si>
  <si>
    <t>Халиуллин</t>
  </si>
  <si>
    <t>Искандер</t>
  </si>
  <si>
    <t>Маратович</t>
  </si>
  <si>
    <t>М</t>
  </si>
  <si>
    <t>18.01.2011</t>
  </si>
  <si>
    <t>Шайхелмарданова ДиляРашитовна</t>
  </si>
  <si>
    <t>s53n14276</t>
  </si>
  <si>
    <t>Приволжский район</t>
  </si>
  <si>
    <t>Муниципальное бюджетное общеобразовательное учреждение "Гимназия №175" Советского района г.Казани</t>
  </si>
  <si>
    <t>Камалова</t>
  </si>
  <si>
    <t>Айсылу</t>
  </si>
  <si>
    <t>Айратовна</t>
  </si>
  <si>
    <t>24.09.2010</t>
  </si>
  <si>
    <t>Ахтямова ГульназМингалиевна</t>
  </si>
  <si>
    <t>s53n14289</t>
  </si>
  <si>
    <t>Муниципальное бюджетное общеобразовательное учреждение "Лицей № 159" Советского района г.Казани"</t>
  </si>
  <si>
    <t>Файзутдинов</t>
  </si>
  <si>
    <t>Хасан</t>
  </si>
  <si>
    <t>Русланович</t>
  </si>
  <si>
    <t>10.02.2010</t>
  </si>
  <si>
    <t>Аскарова ДжаухарияФаритовна</t>
  </si>
  <si>
    <t>s53n14311</t>
  </si>
  <si>
    <t>Муниципальное бюджетное общеобразовательное учреждение "Лицей №35 - образовательный центр "Галактика" Приволжского района города Казани"</t>
  </si>
  <si>
    <t>Сафина</t>
  </si>
  <si>
    <t>Ибрагимовна</t>
  </si>
  <si>
    <t>26.05.2010</t>
  </si>
  <si>
    <t>Сафина КадрияЮлдузовна</t>
  </si>
  <si>
    <t>s53n14273</t>
  </si>
  <si>
    <t>Московский район</t>
  </si>
  <si>
    <t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t>
  </si>
  <si>
    <t>Валиева</t>
  </si>
  <si>
    <t>Диана</t>
  </si>
  <si>
    <t>Данилевна</t>
  </si>
  <si>
    <t>26.02.2010</t>
  </si>
  <si>
    <t>Зигангирова АлсуХалиловна</t>
  </si>
  <si>
    <t>s53n14284</t>
  </si>
  <si>
    <t>Муниципальное автономное общеобразовательное учреждение "Гимназия №37" Авиастроительного района г.Казани"</t>
  </si>
  <si>
    <t>Габидуллина</t>
  </si>
  <si>
    <t>Алсу</t>
  </si>
  <si>
    <t>Гулусовна</t>
  </si>
  <si>
    <t>02.03.2010</t>
  </si>
  <si>
    <t>Денисова ГелюсаРашидовна</t>
  </si>
  <si>
    <t>Авиастроительный район</t>
  </si>
  <si>
    <t>s53n14286</t>
  </si>
  <si>
    <t>Муниципальное бюджетное общеобразовательное учреждение "Многопрофильная полилингвальная гимназия №180" Советского района г. Казани"</t>
  </si>
  <si>
    <t>Шамсутдинова</t>
  </si>
  <si>
    <t>Самира</t>
  </si>
  <si>
    <t>Маратовна</t>
  </si>
  <si>
    <t>16.11.2010</t>
  </si>
  <si>
    <t>Фатыхова РузиляФоатовна</t>
  </si>
  <si>
    <t>s53n14279</t>
  </si>
  <si>
    <t>Егорова</t>
  </si>
  <si>
    <t>Ралина</t>
  </si>
  <si>
    <t>Олеговна</t>
  </si>
  <si>
    <t>08.10.2010</t>
  </si>
  <si>
    <t>s53n14303</t>
  </si>
  <si>
    <t>Муниципальное автономное общеобразовательное учреждение "Основная общеобразовательная школа №30" Ново-Савиновского района г.Казани"</t>
  </si>
  <si>
    <t>Бадретдинова</t>
  </si>
  <si>
    <t>Лина</t>
  </si>
  <si>
    <t>Руслановна</t>
  </si>
  <si>
    <t>25.11.2010</t>
  </si>
  <si>
    <t>Мардеева РумияСалиховна</t>
  </si>
  <si>
    <t>s53n14282</t>
  </si>
  <si>
    <t>Хадиев</t>
  </si>
  <si>
    <t>Аяз</t>
  </si>
  <si>
    <t>Камилевич</t>
  </si>
  <si>
    <t>09.09.2010</t>
  </si>
  <si>
    <t>s53n14293</t>
  </si>
  <si>
    <t>Муниципальное бюджетное общеобразовательное учреждение "Гимназия  №33" Авиастроительного района г.Казани"</t>
  </si>
  <si>
    <t>Гарипова</t>
  </si>
  <si>
    <t>Ильфатовна</t>
  </si>
  <si>
    <t>19.12.2009</t>
  </si>
  <si>
    <t>Абдрахманова ФагимаХайдаровна</t>
  </si>
  <si>
    <t>s53n14268</t>
  </si>
  <si>
    <t>Габдуллина</t>
  </si>
  <si>
    <t>Айдаровна</t>
  </si>
  <si>
    <t>29.12.2009</t>
  </si>
  <si>
    <t>s53n14285</t>
  </si>
  <si>
    <t>Фаттахова</t>
  </si>
  <si>
    <t>Алия</t>
  </si>
  <si>
    <t>Наилевна</t>
  </si>
  <si>
    <t>28.01.2010</t>
  </si>
  <si>
    <t>Ибрагимова НуранияМансуровна</t>
  </si>
  <si>
    <t>s53n14275</t>
  </si>
  <si>
    <t>участник</t>
  </si>
  <si>
    <t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t>
  </si>
  <si>
    <t>Шарифуллина</t>
  </si>
  <si>
    <t>Диляра</t>
  </si>
  <si>
    <t>30.12.2010</t>
  </si>
  <si>
    <t>Яковлева РозаАнатольевна</t>
  </si>
  <si>
    <t>s53n14280</t>
  </si>
  <si>
    <t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t>
  </si>
  <si>
    <t>Шакиров</t>
  </si>
  <si>
    <t>Азамат</t>
  </si>
  <si>
    <t>Фаязович</t>
  </si>
  <si>
    <t>02.09.2010</t>
  </si>
  <si>
    <t>Ахмадиева ЭнджеЗакариевна</t>
  </si>
  <si>
    <t>s53n14316</t>
  </si>
  <si>
    <t>МБОУ "Политехнический лицей № 182"</t>
  </si>
  <si>
    <t>Нуриева</t>
  </si>
  <si>
    <t>Иделия</t>
  </si>
  <si>
    <t>Ильдаровна</t>
  </si>
  <si>
    <t>15.12.2009</t>
  </si>
  <si>
    <t>Гибадуллина ЭльвираАзхатовна</t>
  </si>
  <si>
    <t>Кировский район</t>
  </si>
  <si>
    <t>s53n14271</t>
  </si>
  <si>
    <t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t>
  </si>
  <si>
    <t>Гильматдинов</t>
  </si>
  <si>
    <t>Ирекович</t>
  </si>
  <si>
    <t>29.07.2010</t>
  </si>
  <si>
    <t>Шарафиева МуслимаРавиловна</t>
  </si>
  <si>
    <t>s53n14287</t>
  </si>
  <si>
    <t>Гараева</t>
  </si>
  <si>
    <t>Малика</t>
  </si>
  <si>
    <t>Марселевна</t>
  </si>
  <si>
    <t>01.01.2010</t>
  </si>
  <si>
    <t>Ахметшина ЗиляВагизовна</t>
  </si>
  <si>
    <t>s53n14302</t>
  </si>
  <si>
    <t>05.06.2010</t>
  </si>
  <si>
    <t>s53n14283</t>
  </si>
  <si>
    <t>Муниципальное автономное общеобразовательное учреждение "Гимназия №19"</t>
  </si>
  <si>
    <t>Шаймарданова</t>
  </si>
  <si>
    <t>Айгуль</t>
  </si>
  <si>
    <t>22.09.2010</t>
  </si>
  <si>
    <t>Зинатуллина ЧулпанХабировна</t>
  </si>
  <si>
    <t>s53n14315</t>
  </si>
  <si>
    <t>Ахметова</t>
  </si>
  <si>
    <t>Расиховна</t>
  </si>
  <si>
    <t>13.10.2010</t>
  </si>
  <si>
    <t>s53n14263</t>
  </si>
  <si>
    <t>Ахтямова</t>
  </si>
  <si>
    <t>Рамина</t>
  </si>
  <si>
    <t>Рустемовна</t>
  </si>
  <si>
    <t>18.08.2010</t>
  </si>
  <si>
    <t>s53n14264</t>
  </si>
  <si>
    <t>Сунгатуллина</t>
  </si>
  <si>
    <t>19.07.2010</t>
  </si>
  <si>
    <t>s53n14274</t>
  </si>
  <si>
    <t>Муниципальное автономное общеобразовательное учреждение "Лицей №146 "Ресурс" Ново-Савиновского района г. Казани"</t>
  </si>
  <si>
    <t>Галимова</t>
  </si>
  <si>
    <t>Наргиза</t>
  </si>
  <si>
    <t>Булатовна</t>
  </si>
  <si>
    <t>08.07.2010</t>
  </si>
  <si>
    <t>Сайфутдинова ЧулпанДаниловна</t>
  </si>
  <si>
    <t>s53n14301</t>
  </si>
  <si>
    <t>Муниципальное бюджетное общеобразовательное учреждение "Гимназия№52"</t>
  </si>
  <si>
    <t>Зиннатуллина</t>
  </si>
  <si>
    <t>Зиля</t>
  </si>
  <si>
    <t>Рафаилевна</t>
  </si>
  <si>
    <t>12.02.2010</t>
  </si>
  <si>
    <t>Шафигуллина СиринаИльдусовна</t>
  </si>
  <si>
    <t>s53n14305</t>
  </si>
  <si>
    <t>Муниципальное бюджетное общеобразовательное учреждение "Гимназия №6"</t>
  </si>
  <si>
    <t>Каримова</t>
  </si>
  <si>
    <t>Амина</t>
  </si>
  <si>
    <t>Азатовна</t>
  </si>
  <si>
    <t>Гильманова ЭльмираХайдаровна</t>
  </si>
  <si>
    <t>s53n14309</t>
  </si>
  <si>
    <t>Шакирова</t>
  </si>
  <si>
    <t>Надира</t>
  </si>
  <si>
    <t>21.08.2010</t>
  </si>
  <si>
    <t>s53n14278</t>
  </si>
  <si>
    <t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t>
  </si>
  <si>
    <t>Хасанова</t>
  </si>
  <si>
    <t>Азалия</t>
  </si>
  <si>
    <t>Ирековна</t>
  </si>
  <si>
    <t>15.06.2010</t>
  </si>
  <si>
    <t>Гумарова ГалинаАлександровна</t>
  </si>
  <si>
    <t>s53n14313</t>
  </si>
  <si>
    <t>Муниципальное бюджетное общеобразовательное учреждение "Русско-татарская средняя общеобразовательная школа №129"</t>
  </si>
  <si>
    <t>Аделина</t>
  </si>
  <si>
    <t>28.07.2010</t>
  </si>
  <si>
    <t>Исмагилова РамзияТалгатовна</t>
  </si>
  <si>
    <t>s53n14295</t>
  </si>
  <si>
    <t>Закирова</t>
  </si>
  <si>
    <t>Адиля</t>
  </si>
  <si>
    <t>Ильнуровна</t>
  </si>
  <si>
    <t>05.11.2009</t>
  </si>
  <si>
    <t>s53n14304</t>
  </si>
  <si>
    <t>Муниципальное бюджетное общеобразовательное учреждение "Средняя общеобразовательная школа №73"</t>
  </si>
  <si>
    <t>Гиззатуллина</t>
  </si>
  <si>
    <t>Алина</t>
  </si>
  <si>
    <t>Фаридовна</t>
  </si>
  <si>
    <t>24.07.2010</t>
  </si>
  <si>
    <t>Арсланова АнисаДаулиевна</t>
  </si>
  <si>
    <t>s53n14269</t>
  </si>
  <si>
    <t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t>
  </si>
  <si>
    <t>Нурмиева</t>
  </si>
  <si>
    <t>28.01.1900</t>
  </si>
  <si>
    <t>Хафизова ГулияСаматовна</t>
  </si>
  <si>
    <t>s53n14272</t>
  </si>
  <si>
    <t>Муниципальное бюджетное общеобразовательное учреждение "Гимназия №96"</t>
  </si>
  <si>
    <t>Гайнуллина</t>
  </si>
  <si>
    <t>02.06.2010</t>
  </si>
  <si>
    <t>Мифтахутдинова АльфияЗахраповна</t>
  </si>
  <si>
    <t>s53n14300</t>
  </si>
  <si>
    <t>Муниципальное бюджетное общеобразовательное учреждение "Гимназия № 125" Советского района г.Казани"</t>
  </si>
  <si>
    <t>Галиуллина</t>
  </si>
  <si>
    <t>Витальевна</t>
  </si>
  <si>
    <t>13.12.2009</t>
  </si>
  <si>
    <t>Халилова ЭльмераШаммехаматовна</t>
  </si>
  <si>
    <t>s53n14267</t>
  </si>
  <si>
    <t>Ниязовна</t>
  </si>
  <si>
    <t>05.03.2010</t>
  </si>
  <si>
    <t>s53n14297</t>
  </si>
  <si>
    <t>Мухаметгалиева</t>
  </si>
  <si>
    <t>Саида</t>
  </si>
  <si>
    <t>03.01.2011</t>
  </si>
  <si>
    <t>Залялеева АлсуКотдусовна</t>
  </si>
  <si>
    <t>s53n14290</t>
  </si>
  <si>
    <t>Муниципальное бюджетное общеобразовательное учреждение "Средняя общеобразовательная русско-татарская школа № 161" Советского района г.Казани"</t>
  </si>
  <si>
    <t>Фаизова</t>
  </si>
  <si>
    <t>27.06.2010</t>
  </si>
  <si>
    <t>Девятеева АнисаАнваровна</t>
  </si>
  <si>
    <t>s53n14310</t>
  </si>
  <si>
    <t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t>
  </si>
  <si>
    <t>Закирзянов</t>
  </si>
  <si>
    <t>Райнур</t>
  </si>
  <si>
    <t>Ильнарович</t>
  </si>
  <si>
    <t>06.10.2010</t>
  </si>
  <si>
    <t>Мубаракшина ЗухраМаксутовна</t>
  </si>
  <si>
    <t>s53n14270</t>
  </si>
  <si>
    <t>Муниципальное бюджетное общеобразовательное учреждение «Многопрофильный лицей №186 - "Перспектива" Приволжского района г. Казани</t>
  </si>
  <si>
    <t>Зарина</t>
  </si>
  <si>
    <t>Алмазовна</t>
  </si>
  <si>
    <t>07.10.2009</t>
  </si>
  <si>
    <t>Фазлыева АлсуФаритовна</t>
  </si>
  <si>
    <t>s53n14292</t>
  </si>
  <si>
    <t>Халимова</t>
  </si>
  <si>
    <t>Мадина</t>
  </si>
  <si>
    <t>23.03.2010</t>
  </si>
  <si>
    <t>s53n14294</t>
  </si>
  <si>
    <t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t>
  </si>
  <si>
    <t>17.02.2010</t>
  </si>
  <si>
    <t>Курманова АйсылуШаукатовна</t>
  </si>
  <si>
    <t>s53n14265</t>
  </si>
  <si>
    <t>Валитова</t>
  </si>
  <si>
    <t>Венера</t>
  </si>
  <si>
    <t>14.05.2010</t>
  </si>
  <si>
    <t>Ибрагимова ЭнджеСалимовна</t>
  </si>
  <si>
    <t>s53n14266</t>
  </si>
  <si>
    <t>Муниципальное бюджетное общеобразовательное учреждение "Гимназия № 90" Советского района г.Казани"</t>
  </si>
  <si>
    <t>Хусайнов</t>
  </si>
  <si>
    <t>Карим</t>
  </si>
  <si>
    <t>04.10.2010</t>
  </si>
  <si>
    <t>Насипова ЛейлаРаисовна</t>
  </si>
  <si>
    <t>s53n14296</t>
  </si>
  <si>
    <t>Хафизова</t>
  </si>
  <si>
    <t>Жаннет</t>
  </si>
  <si>
    <t>Линаровна</t>
  </si>
  <si>
    <t>25.06.2010</t>
  </si>
  <si>
    <t>s53n14314</t>
  </si>
  <si>
    <t>Муниципальное бюджетное общеобразовательное учреждение "Средняя общеобразовательная русско-татарская школа №103" Ново-Савиновского района г. Казани"</t>
  </si>
  <si>
    <t>Бикинеев</t>
  </si>
  <si>
    <t>Амир</t>
  </si>
  <si>
    <t>Айратович</t>
  </si>
  <si>
    <t>16.06.2010</t>
  </si>
  <si>
    <t>Хайрутдинова АйгульХамитовна</t>
  </si>
  <si>
    <t>Родной (татарский) язык для обучающихся школ с родным языком обучения</t>
  </si>
  <si>
    <t>s53n14281</t>
  </si>
  <si>
    <t>Муниципальное автономное общеобразовательное учреждение "Лицей №121 имени Героя Советского Союза С.А.Ахтямова" Советского района г.Казани</t>
  </si>
  <si>
    <t>Исмагилов</t>
  </si>
  <si>
    <t>Алмазович</t>
  </si>
  <si>
    <t>18.06.2010</t>
  </si>
  <si>
    <t>Шигапова ЛюцияГосмановна</t>
  </si>
  <si>
    <t>s53n14306</t>
  </si>
  <si>
    <t>Муниципальное бюджетное общеобразовательное учреждение "Средняя общеобразовательная школа № 174" Советского района г.Казани"</t>
  </si>
  <si>
    <t>Шахиева</t>
  </si>
  <si>
    <t>Айзиля</t>
  </si>
  <si>
    <t>Гулькеева РазимяРахимулловна</t>
  </si>
  <si>
    <t>s53n14317</t>
  </si>
  <si>
    <t>Хасанов</t>
  </si>
  <si>
    <t>Зиннур</t>
  </si>
  <si>
    <t>Азатович</t>
  </si>
  <si>
    <t>22.12.2009</t>
  </si>
  <si>
    <t>s53n14312</t>
  </si>
  <si>
    <t>Муниципальное бюджетное общеобразовательное учреждение "Многопрофильная школа №181" Советского района г. Казани"</t>
  </si>
  <si>
    <t>Кадырова</t>
  </si>
  <si>
    <t>11.02.2010</t>
  </si>
  <si>
    <t>Насыбуллина АлсуИльдаровна</t>
  </si>
  <si>
    <t>s53n14307</t>
  </si>
  <si>
    <t>Муниципальное автономное общеобразовательное учреждение "Гимназия №141" Советского района г.Казани</t>
  </si>
  <si>
    <t>Шайдуллина</t>
  </si>
  <si>
    <t>31.10.2010</t>
  </si>
  <si>
    <t>Сунгатуллина РузиляФаизовна</t>
  </si>
  <si>
    <t>s53n14277</t>
  </si>
  <si>
    <t>Муниципальное бюджетное общеобразовательное учреждение "Лицей №83 - Центр образования"</t>
  </si>
  <si>
    <t>Аюпова</t>
  </si>
  <si>
    <t>Кадрия</t>
  </si>
  <si>
    <t>Ринатовна</t>
  </si>
  <si>
    <t>25.10.2010</t>
  </si>
  <si>
    <t>Сафина ГульназВасиловна</t>
  </si>
  <si>
    <t>s53n14299</t>
  </si>
  <si>
    <t>Мифтахова</t>
  </si>
  <si>
    <t>Асылъяр</t>
  </si>
  <si>
    <t>Рушановна</t>
  </si>
  <si>
    <t>05.05.2010</t>
  </si>
  <si>
    <t>s53n14298</t>
  </si>
  <si>
    <t>Миннуллина</t>
  </si>
  <si>
    <t>Рифатовна</t>
  </si>
  <si>
    <t>20.08.2009</t>
  </si>
  <si>
    <t>Ахметгалиева АлсуАсхадулловна</t>
  </si>
  <si>
    <t>s53n14340</t>
  </si>
  <si>
    <t>Мухетдинов</t>
  </si>
  <si>
    <t>Марсель</t>
  </si>
  <si>
    <t>Радисович</t>
  </si>
  <si>
    <t>18.09.0200</t>
  </si>
  <si>
    <t>да</t>
  </si>
  <si>
    <t>Хакимова МадинаСагидулловна</t>
  </si>
  <si>
    <t>s53n14352</t>
  </si>
  <si>
    <t>Шагиахметова</t>
  </si>
  <si>
    <t>Камила</t>
  </si>
  <si>
    <t>Ленаровна</t>
  </si>
  <si>
    <t>20.02.2009</t>
  </si>
  <si>
    <t>s53n14369</t>
  </si>
  <si>
    <t>Ямбаева</t>
  </si>
  <si>
    <t>Асель</t>
  </si>
  <si>
    <t>Рафаэлевна</t>
  </si>
  <si>
    <t>14.11.2009</t>
  </si>
  <si>
    <t>Фахрутдинова АленаРишатовна</t>
  </si>
  <si>
    <t>s53n14373</t>
  </si>
  <si>
    <t>Эмилия</t>
  </si>
  <si>
    <t>14.07.2009</t>
  </si>
  <si>
    <t>s53n14401</t>
  </si>
  <si>
    <t>Муниципальное бюджетное общеобразовательное учреждение "Средняя общеобразовательная школа №98 (татарско-русская)"</t>
  </si>
  <si>
    <t>Калимуллин</t>
  </si>
  <si>
    <t>Динар</t>
  </si>
  <si>
    <t>Ильшатович</t>
  </si>
  <si>
    <t>04.06.2009</t>
  </si>
  <si>
    <t>Игтисамова ЛандышИльгизаровна</t>
  </si>
  <si>
    <t>s53n14360</t>
  </si>
  <si>
    <t>Хабриева</t>
  </si>
  <si>
    <t>Камилла</t>
  </si>
  <si>
    <t>Данияровна</t>
  </si>
  <si>
    <t>03.02.2009</t>
  </si>
  <si>
    <t>Хайрутдинова ЛюзияНазифовна</t>
  </si>
  <si>
    <t>s53n14396</t>
  </si>
  <si>
    <t>Зигангараева</t>
  </si>
  <si>
    <t>Зифа</t>
  </si>
  <si>
    <t>11.08.2009</t>
  </si>
  <si>
    <t>s53n14349</t>
  </si>
  <si>
    <t>Бикбулатова</t>
  </si>
  <si>
    <t>Айнуровна</t>
  </si>
  <si>
    <t>21.04.2009</t>
  </si>
  <si>
    <t>s53n14356</t>
  </si>
  <si>
    <t>Муниципальное бюджетное общеобразовательное учреждение "Средняя общеобразовательная школа №69"</t>
  </si>
  <si>
    <t>Фахрутдинов</t>
  </si>
  <si>
    <t>Рамисовна</t>
  </si>
  <si>
    <t>31.10.2009</t>
  </si>
  <si>
    <t>Борисова РиммаВладимировна</t>
  </si>
  <si>
    <t>s53n14346</t>
  </si>
  <si>
    <t>Муниципальное бюджетное общеобразовательное учреждение "Гимназия №155 с татарским языком обучения" Ново-Савиновского района г. Казани"</t>
  </si>
  <si>
    <t>Галиева</t>
  </si>
  <si>
    <t>16.07.2009</t>
  </si>
  <si>
    <t>Назипова ГульнараСабирзяновна</t>
  </si>
  <si>
    <t>s53n14376</t>
  </si>
  <si>
    <t>Альманова</t>
  </si>
  <si>
    <t>Лия</t>
  </si>
  <si>
    <t>08.07.2009</t>
  </si>
  <si>
    <t>s53n14320</t>
  </si>
  <si>
    <t>Садыкова</t>
  </si>
  <si>
    <t>28.09.2009</t>
  </si>
  <si>
    <t>s53n14394</t>
  </si>
  <si>
    <t>Муниципальное бюджетное общеобразовательное учреждение "Средняя общеобразовательная школа № 169" Советского района г.Казани"</t>
  </si>
  <si>
    <t>Саликиева</t>
  </si>
  <si>
    <t>23.03.2009</t>
  </si>
  <si>
    <t>Ахметзянова ИльвираШамилевна</t>
  </si>
  <si>
    <t>s53n14344</t>
  </si>
  <si>
    <t>Муниципальное бюджетное общеобразовательное учреждение "Гимназия №14" Авиастроительного района г.Казани"</t>
  </si>
  <si>
    <t>Ильязова</t>
  </si>
  <si>
    <t>28.02.2009</t>
  </si>
  <si>
    <t>Шайхутдинова ЗульфияАдгамовна</t>
  </si>
  <si>
    <t>s53n14336</t>
  </si>
  <si>
    <t>12.06.2009</t>
  </si>
  <si>
    <t>s53n14372</t>
  </si>
  <si>
    <t>Гайфуллина</t>
  </si>
  <si>
    <t>06.09.2009</t>
  </si>
  <si>
    <t>s53n14400</t>
  </si>
  <si>
    <t>Муниципальное бюджетное общеобразовательное учреждение «Гимназия № 183» Советского района г.Казани</t>
  </si>
  <si>
    <t>Валеев</t>
  </si>
  <si>
    <t>Камиль</t>
  </si>
  <si>
    <t>Ядгарович</t>
  </si>
  <si>
    <t>05.10.2009</t>
  </si>
  <si>
    <t>Ибрагимова ЛилияРашитовна</t>
  </si>
  <si>
    <t>s53n14322</t>
  </si>
  <si>
    <t>Салахутдинова</t>
  </si>
  <si>
    <t>05.02.2009</t>
  </si>
  <si>
    <t>s53n14395</t>
  </si>
  <si>
    <t>Диля</t>
  </si>
  <si>
    <t>26.10.2008</t>
  </si>
  <si>
    <t>Шакирова РасулаГабделвалиевна</t>
  </si>
  <si>
    <t>s53n14326</t>
  </si>
  <si>
    <t>Ильшатовна</t>
  </si>
  <si>
    <t>07.07.2009</t>
  </si>
  <si>
    <t>s53n14371</t>
  </si>
  <si>
    <t>Гайнутдинов</t>
  </si>
  <si>
    <t>Тимерхан</t>
  </si>
  <si>
    <t>08.03.2009</t>
  </si>
  <si>
    <t>s53n14375</t>
  </si>
  <si>
    <t>Муниципальное бюджетное общеобразовательное учреждение "Гимназия №179 - центр образования" Ново-Савиновского района г.Казани"</t>
  </si>
  <si>
    <t>Галимуллина</t>
  </si>
  <si>
    <t>Эльмира</t>
  </si>
  <si>
    <t>Ришатовна</t>
  </si>
  <si>
    <t>16.05.2009</t>
  </si>
  <si>
    <t>Габдеева ФаридаРафаэлевна</t>
  </si>
  <si>
    <t>s53n14323</t>
  </si>
  <si>
    <t>Насыбуллина</t>
  </si>
  <si>
    <t>29.03.2009</t>
  </si>
  <si>
    <t>Габдрахманова ДинаГиматдиновна</t>
  </si>
  <si>
    <t>s53n14363</t>
  </si>
  <si>
    <t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t>
  </si>
  <si>
    <t>Махмутова</t>
  </si>
  <si>
    <t>01.08.2009</t>
  </si>
  <si>
    <t>Камалова ФаягульЗуфаровна</t>
  </si>
  <si>
    <t>s53n14364</t>
  </si>
  <si>
    <t>Каримуллина</t>
  </si>
  <si>
    <t>Исламия</t>
  </si>
  <si>
    <t>Разиловна</t>
  </si>
  <si>
    <t>14.08.2009</t>
  </si>
  <si>
    <t>Миннуллина АйгульИльдусовна</t>
  </si>
  <si>
    <t>s53n14386</t>
  </si>
  <si>
    <t>Муниципальное бюджетное общеобразовательное учреждение "Гимназия № 8 -Центр образования" Советского района г. Казани"</t>
  </si>
  <si>
    <t>Шарафутдинов</t>
  </si>
  <si>
    <t>Шамиль</t>
  </si>
  <si>
    <t>Радикович</t>
  </si>
  <si>
    <t>28.12.2008</t>
  </si>
  <si>
    <t>Айзатуллова АльфияМунировна</t>
  </si>
  <si>
    <t>s53n14399</t>
  </si>
  <si>
    <t>Габделганеева</t>
  </si>
  <si>
    <t>21.07.2009</t>
  </si>
  <si>
    <t>s53n14327</t>
  </si>
  <si>
    <t>Лилия</t>
  </si>
  <si>
    <t>27.08.2009</t>
  </si>
  <si>
    <t>s53n14339</t>
  </si>
  <si>
    <t>Амира</t>
  </si>
  <si>
    <t>13.01.2009</t>
  </si>
  <si>
    <t>Агмалетдинова РозаНиколаевна</t>
  </si>
  <si>
    <t>s53n14333</t>
  </si>
  <si>
    <t>Валиуллина</t>
  </si>
  <si>
    <t>Ильназовна</t>
  </si>
  <si>
    <t>16.06.2009</t>
  </si>
  <si>
    <t>s53n14354</t>
  </si>
  <si>
    <t>Муртазин</t>
  </si>
  <si>
    <t>Мурат</t>
  </si>
  <si>
    <t>Шаукатович</t>
  </si>
  <si>
    <t>19.03.2009</t>
  </si>
  <si>
    <t>s53n14361</t>
  </si>
  <si>
    <t>Насибуллина</t>
  </si>
  <si>
    <t>Марьян</t>
  </si>
  <si>
    <t>07.05.2009</t>
  </si>
  <si>
    <t>Галиева АлсуИльгизовна</t>
  </si>
  <si>
    <t>s53n14362</t>
  </si>
  <si>
    <t>Муниципальное бюджетное общеобразователье учреждение "Многопрофильный лицей №187"</t>
  </si>
  <si>
    <t>Шамсиев</t>
  </si>
  <si>
    <t>Фирузович</t>
  </si>
  <si>
    <t>26.11.2009</t>
  </si>
  <si>
    <t>Нугманова ДилараРашитовна</t>
  </si>
  <si>
    <t>s53n14370</t>
  </si>
  <si>
    <t>Гимадеева</t>
  </si>
  <si>
    <t>Гульназ</t>
  </si>
  <si>
    <t>Фанисовна</t>
  </si>
  <si>
    <t>12.03.2009</t>
  </si>
  <si>
    <t>Шаяхметова ВенераМиннебаевна</t>
  </si>
  <si>
    <t>s53n14382</t>
  </si>
  <si>
    <t>Муртазина</t>
  </si>
  <si>
    <t>21.12.2009</t>
  </si>
  <si>
    <t>Гилязова ГульнараФаиловна</t>
  </si>
  <si>
    <t>s53n14341</t>
  </si>
  <si>
    <t>Муниципальное автономное общеобразовательное учреждение - "лицей-интернат № 2" Московского района города Казани"</t>
  </si>
  <si>
    <t>Мухаметов</t>
  </si>
  <si>
    <t>Керим</t>
  </si>
  <si>
    <t>Ильдарович</t>
  </si>
  <si>
    <t>18.10.2008</t>
  </si>
  <si>
    <t>Каримова РузияГабдулловна</t>
  </si>
  <si>
    <t>s53n14342</t>
  </si>
  <si>
    <t>Латыпова</t>
  </si>
  <si>
    <t>03.07.2009</t>
  </si>
  <si>
    <t>s53n14338</t>
  </si>
  <si>
    <t>Валеева</t>
  </si>
  <si>
    <t>11.06.2009</t>
  </si>
  <si>
    <t>s53n14357</t>
  </si>
  <si>
    <t>МБОУ"Многопрофильный лицей №185"</t>
  </si>
  <si>
    <t>Рахматуллина</t>
  </si>
  <si>
    <t>28.11.2009</t>
  </si>
  <si>
    <t>Минемуллин РишатРашитович</t>
  </si>
  <si>
    <t>s53n14365</t>
  </si>
  <si>
    <t>Абдрахманова</t>
  </si>
  <si>
    <t>27.01.2010</t>
  </si>
  <si>
    <t>Салихзянова ИльмираЛукмановна</t>
  </si>
  <si>
    <t>s53n14318</t>
  </si>
  <si>
    <t>Муниципальное бюджетное общеобразовательное учреждение "Средняя общеобразовательная татарско-русская школа № 34 " Московского района г.Казани"</t>
  </si>
  <si>
    <t>Алзира</t>
  </si>
  <si>
    <t>Рафиковна</t>
  </si>
  <si>
    <t>03.03.2009</t>
  </si>
  <si>
    <t>Гимадеева НурияРашидовна</t>
  </si>
  <si>
    <t>s53n14324</t>
  </si>
  <si>
    <t>Кильдеева</t>
  </si>
  <si>
    <t>Мансуровна</t>
  </si>
  <si>
    <t>06.11.2009</t>
  </si>
  <si>
    <t>s53n14387</t>
  </si>
  <si>
    <t>Мухаметзянова</t>
  </si>
  <si>
    <t>Элина</t>
  </si>
  <si>
    <t>Альбертовна</t>
  </si>
  <si>
    <t>23.08.2009</t>
  </si>
  <si>
    <t>Хафизова ГюзельРахмизяновна</t>
  </si>
  <si>
    <t>s53n14390</t>
  </si>
  <si>
    <t>Ахметов</t>
  </si>
  <si>
    <t>Ислам</t>
  </si>
  <si>
    <t>Илдарович</t>
  </si>
  <si>
    <t>Бикмухаметова Лейля Зульфатовна</t>
  </si>
  <si>
    <t>s53n14321</t>
  </si>
  <si>
    <t>Нурия</t>
  </si>
  <si>
    <t>26.07.2009</t>
  </si>
  <si>
    <t>s53n14325</t>
  </si>
  <si>
    <t>22.01.2009</t>
  </si>
  <si>
    <t>s53n14328</t>
  </si>
  <si>
    <t>Сиразетдинова</t>
  </si>
  <si>
    <t>Зуфаровна</t>
  </si>
  <si>
    <t>17.06.2009</t>
  </si>
  <si>
    <t>Сафиуллина ГульфияРауфовна</t>
  </si>
  <si>
    <t>s53n14345</t>
  </si>
  <si>
    <t>Хакимуллина</t>
  </si>
  <si>
    <t>Азиза</t>
  </si>
  <si>
    <t>08.09.2009</t>
  </si>
  <si>
    <t>s53n14368</t>
  </si>
  <si>
    <t>Муниципальное автономное общеобразовательное учреждение Средняя общеобразовательная школа-интернат "Специализированный олимпиадно-научный центр "СОлНЦе"</t>
  </si>
  <si>
    <t>Айдарович</t>
  </si>
  <si>
    <t>06.03.2009</t>
  </si>
  <si>
    <t>Гараева Лейсян Фаритовна</t>
  </si>
  <si>
    <t>s53n16715</t>
  </si>
  <si>
    <t>Гарифуллина</t>
  </si>
  <si>
    <t>30.04.2009</t>
  </si>
  <si>
    <t>Назипова ЭльвинаРифатовна</t>
  </si>
  <si>
    <t>s53n14329</t>
  </si>
  <si>
    <t>Гилязова</t>
  </si>
  <si>
    <t>01.05.2009</t>
  </si>
  <si>
    <t>s53n14331</t>
  </si>
  <si>
    <t>Муниципальное автономное общеобразовательное учреждение "Гимназия № 139"</t>
  </si>
  <si>
    <t>13.12.2008</t>
  </si>
  <si>
    <t>Касымова ГульназРишатовна</t>
  </si>
  <si>
    <t>s53n14377</t>
  </si>
  <si>
    <t>Гильмутдинова</t>
  </si>
  <si>
    <t>Ильфаровна</t>
  </si>
  <si>
    <t>07.06.2009</t>
  </si>
  <si>
    <t>s53n14330</t>
  </si>
  <si>
    <t>Гафиятуллин</t>
  </si>
  <si>
    <t>Булат</t>
  </si>
  <si>
    <t>Наилевич</t>
  </si>
  <si>
    <t>s53n14380</t>
  </si>
  <si>
    <t>Даминова</t>
  </si>
  <si>
    <t>Аниса</t>
  </si>
  <si>
    <t>Расимовна</t>
  </si>
  <si>
    <t>s53n14358</t>
  </si>
  <si>
    <t>Залялиева</t>
  </si>
  <si>
    <t>Замира</t>
  </si>
  <si>
    <t>25.09.2009</t>
  </si>
  <si>
    <t>s53n14359</t>
  </si>
  <si>
    <t>Ахмадуллин</t>
  </si>
  <si>
    <t>Инсаф</t>
  </si>
  <si>
    <t>Рамисович</t>
  </si>
  <si>
    <t>20.03.2009</t>
  </si>
  <si>
    <t>s53n14355</t>
  </si>
  <si>
    <t>Насыров</t>
  </si>
  <si>
    <t>Тамерлан</t>
  </si>
  <si>
    <t>Анварович</t>
  </si>
  <si>
    <t>19.06.2009</t>
  </si>
  <si>
    <t>s53n14391</t>
  </si>
  <si>
    <t>Самир</t>
  </si>
  <si>
    <t>Одилович</t>
  </si>
  <si>
    <t>м</t>
  </si>
  <si>
    <t>Гайсарова Нурия Илнуровна</t>
  </si>
  <si>
    <t>МБОУ "Гимназия № 52"</t>
  </si>
  <si>
    <t>s53n14406</t>
  </si>
  <si>
    <t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t>
  </si>
  <si>
    <t>Ибрагимов</t>
  </si>
  <si>
    <t>Руслан</t>
  </si>
  <si>
    <t>Тимурович</t>
  </si>
  <si>
    <t>01.09.2009</t>
  </si>
  <si>
    <t>Сабирова ЛяйляГумеровна</t>
  </si>
  <si>
    <t>s53n14384</t>
  </si>
  <si>
    <t>Яркаев</t>
  </si>
  <si>
    <t>Ирхан</t>
  </si>
  <si>
    <t>Эльнарович</t>
  </si>
  <si>
    <t>Валиуллина РамзияХашимовна</t>
  </si>
  <si>
    <t>s53n14351</t>
  </si>
  <si>
    <t>Шарафеева</t>
  </si>
  <si>
    <t>Эсмира</t>
  </si>
  <si>
    <t>19.04.2009</t>
  </si>
  <si>
    <t>s53n14398</t>
  </si>
  <si>
    <t>Куляев</t>
  </si>
  <si>
    <t>Амирхан</t>
  </si>
  <si>
    <t>20.09.2009</t>
  </si>
  <si>
    <t>s53n14337</t>
  </si>
  <si>
    <t>Хайрисламова</t>
  </si>
  <si>
    <t>Альфритовна</t>
  </si>
  <si>
    <t>22.03.2009</t>
  </si>
  <si>
    <t>Шакирова РезедаНурисламовна</t>
  </si>
  <si>
    <t>s53n14347</t>
  </si>
  <si>
    <t>Гаффарова</t>
  </si>
  <si>
    <t>Дина</t>
  </si>
  <si>
    <t>Ильгамовна</t>
  </si>
  <si>
    <t>31.12.2008</t>
  </si>
  <si>
    <t>s53n14381</t>
  </si>
  <si>
    <t>Муниципальное бюджетное общеобразовательное учреждение "Лицей №177" Ново-Савиновского района г. Казани"</t>
  </si>
  <si>
    <t>Шагивалеева</t>
  </si>
  <si>
    <t>15.05.2009</t>
  </si>
  <si>
    <t>Исхакова ЛилияШаукатовна</t>
  </si>
  <si>
    <t>s53n14397</t>
  </si>
  <si>
    <t>Давлетшина</t>
  </si>
  <si>
    <t>Раиля</t>
  </si>
  <si>
    <t>Илдусовна</t>
  </si>
  <si>
    <t>12.07.2009</t>
  </si>
  <si>
    <t>s53n14383</t>
  </si>
  <si>
    <t>Миндубаев</t>
  </si>
  <si>
    <t>Расул</t>
  </si>
  <si>
    <t>Ленарович</t>
  </si>
  <si>
    <t>15.08.2009</t>
  </si>
  <si>
    <t>Низамиева ЛилияНазимовна</t>
  </si>
  <si>
    <t>s53n14389</t>
  </si>
  <si>
    <t>Закиров</t>
  </si>
  <si>
    <t>10.11.2009</t>
  </si>
  <si>
    <t>Бикмухаметова ЛейляЗульфатовна</t>
  </si>
  <si>
    <t>s53n14332</t>
  </si>
  <si>
    <t>Зинятуллина</t>
  </si>
  <si>
    <t>Рамелевна</t>
  </si>
  <si>
    <t>Ибраева ЛейсанРасиховна</t>
  </si>
  <si>
    <t>s53n14334</t>
  </si>
  <si>
    <t>Аллямов</t>
  </si>
  <si>
    <t>Данияр</t>
  </si>
  <si>
    <t>25.02.2009</t>
  </si>
  <si>
    <t>Хальфина ВенераРафкатовна</t>
  </si>
  <si>
    <t>s53n14319</t>
  </si>
  <si>
    <t>Галяутдинов</t>
  </si>
  <si>
    <t>04.03.2009</t>
  </si>
  <si>
    <t>s53n14378</t>
  </si>
  <si>
    <t>Сабиров</t>
  </si>
  <si>
    <t>Вильдан</t>
  </si>
  <si>
    <t>Фанисович</t>
  </si>
  <si>
    <t>03.09.2009</t>
  </si>
  <si>
    <t>Габдуллина ФлераАфызаловна</t>
  </si>
  <si>
    <t>s53n14393</t>
  </si>
  <si>
    <t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t>
  </si>
  <si>
    <t>Бахриддинова</t>
  </si>
  <si>
    <t>Асал</t>
  </si>
  <si>
    <t>Асриддиновна</t>
  </si>
  <si>
    <t>Назмутдинова ГульназТахировна</t>
  </si>
  <si>
    <t>s53n14374</t>
  </si>
  <si>
    <t>Муниципальное бюджетное общеобразовательное учреждение "Лицей №26 им. М.Джалиля" Авиастроительного района г.Казани"</t>
  </si>
  <si>
    <t>Галявиева</t>
  </si>
  <si>
    <t>29.09.2008</t>
  </si>
  <si>
    <t>Камалеева ЗолфияМиннуровна</t>
  </si>
  <si>
    <t>s53n14413</t>
  </si>
  <si>
    <t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t>
  </si>
  <si>
    <t>Хамидуллина</t>
  </si>
  <si>
    <t>Дамировна</t>
  </si>
  <si>
    <t>10.07.2008</t>
  </si>
  <si>
    <t>Сафина ГульнараФаргатовна</t>
  </si>
  <si>
    <t>s53n14457</t>
  </si>
  <si>
    <t>Галиахметова</t>
  </si>
  <si>
    <t>Ильхамовна</t>
  </si>
  <si>
    <t>30.06.2008</t>
  </si>
  <si>
    <t>Галаветдинова ГюзелияХамитовна</t>
  </si>
  <si>
    <t>s53n14411</t>
  </si>
  <si>
    <t>Гарифзянова</t>
  </si>
  <si>
    <t>Разиля</t>
  </si>
  <si>
    <t>05.07.2008</t>
  </si>
  <si>
    <t>s53n14415</t>
  </si>
  <si>
    <t>Хисамиева</t>
  </si>
  <si>
    <t>12.07.2008</t>
  </si>
  <si>
    <t>s53n14459</t>
  </si>
  <si>
    <t>Усманова</t>
  </si>
  <si>
    <t>Лейля</t>
  </si>
  <si>
    <t>30.07.2008</t>
  </si>
  <si>
    <t>s53n14487</t>
  </si>
  <si>
    <t>Газимова</t>
  </si>
  <si>
    <t>Ясмина</t>
  </si>
  <si>
    <t>Хадеева ИльгияИлдусовна</t>
  </si>
  <si>
    <t>s53n14441</t>
  </si>
  <si>
    <t>Абдрахимова</t>
  </si>
  <si>
    <t>Эвилина</t>
  </si>
  <si>
    <t>29.08.2008</t>
  </si>
  <si>
    <t>Махмутова ФаридаГусмановна</t>
  </si>
  <si>
    <t>s53n14408</t>
  </si>
  <si>
    <t>Файзуллина</t>
  </si>
  <si>
    <t>s53n14432</t>
  </si>
  <si>
    <t>Маннапов</t>
  </si>
  <si>
    <t>Рушанович</t>
  </si>
  <si>
    <t>03.06.2008</t>
  </si>
  <si>
    <t>Шакирова РаушанияГалаутдиновна</t>
  </si>
  <si>
    <t>s53n14448</t>
  </si>
  <si>
    <t>Бадретдинов</t>
  </si>
  <si>
    <t>Муса</t>
  </si>
  <si>
    <t>29.01.2008</t>
  </si>
  <si>
    <t>Бадретдинова НазлыгульМасхутовна</t>
  </si>
  <si>
    <t>s53n14409</t>
  </si>
  <si>
    <t>Муниципальное бюджетное общеобразовательное учреждение "Средняя общеобразовательная школа №89 с углубленным изучением отдельных предметов" Ново-Савиновского района г. Казани"</t>
  </si>
  <si>
    <t>Альфина</t>
  </si>
  <si>
    <t>09.09.2008</t>
  </si>
  <si>
    <t>Хусниева АлсуСагитовна</t>
  </si>
  <si>
    <t>s53n14486</t>
  </si>
  <si>
    <t>Скворцова</t>
  </si>
  <si>
    <t>Сафия</t>
  </si>
  <si>
    <t>Алексеевна</t>
  </si>
  <si>
    <t>26.04.2008</t>
  </si>
  <si>
    <t>s53n14430</t>
  </si>
  <si>
    <t>Галимзянова</t>
  </si>
  <si>
    <t>Энже</t>
  </si>
  <si>
    <t>29.02.2008</t>
  </si>
  <si>
    <t>Гарапшина ЛилияАльбертовна</t>
  </si>
  <si>
    <t>s53n14412</t>
  </si>
  <si>
    <t>Хаертдинова</t>
  </si>
  <si>
    <t>12.09.2008</t>
  </si>
  <si>
    <t>Мингалиева ГульназРавильевна</t>
  </si>
  <si>
    <t>s53n14434</t>
  </si>
  <si>
    <t>Хусаенов</t>
  </si>
  <si>
    <t>Нурдан</t>
  </si>
  <si>
    <t>14.06.2008</t>
  </si>
  <si>
    <t>Ханнанова МиляушаХатиповна</t>
  </si>
  <si>
    <t>s53n14436</t>
  </si>
  <si>
    <t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t>
  </si>
  <si>
    <t>Гутупов</t>
  </si>
  <si>
    <t>Ильяс</t>
  </si>
  <si>
    <t>29.12.2008</t>
  </si>
  <si>
    <t>Сафиуллина ГульфияМинехаковна</t>
  </si>
  <si>
    <t>s53n14444</t>
  </si>
  <si>
    <t>Габитова</t>
  </si>
  <si>
    <t>Эльмаровна</t>
  </si>
  <si>
    <t>13.10.2008</t>
  </si>
  <si>
    <t>s53n14470</t>
  </si>
  <si>
    <t>Гатауллина</t>
  </si>
  <si>
    <t>Эльвина</t>
  </si>
  <si>
    <t>19.11.2008</t>
  </si>
  <si>
    <t>Закирова АльмираХанафиевна</t>
  </si>
  <si>
    <t>s53n14492</t>
  </si>
  <si>
    <t>Гайфутдинова</t>
  </si>
  <si>
    <t>23.09.2008</t>
  </si>
  <si>
    <t>s53n14410</t>
  </si>
  <si>
    <t>Яруллина</t>
  </si>
  <si>
    <t>Раилевна</t>
  </si>
  <si>
    <t>s53n14463</t>
  </si>
  <si>
    <t>05.01.2008</t>
  </si>
  <si>
    <t>Шарапова ЛилияКаюмовна</t>
  </si>
  <si>
    <t>s53n14433</t>
  </si>
  <si>
    <t>Гасимова</t>
  </si>
  <si>
    <t>Сириновна</t>
  </si>
  <si>
    <t>14.07.2008</t>
  </si>
  <si>
    <t>s53n14443</t>
  </si>
  <si>
    <t>Муниципальное бюджетное общеобразовательное учреждение "Гимназия №7 имени Героя России А.В.Козина" Ново-Савиновского района г. Казани"</t>
  </si>
  <si>
    <t>Хабибуллина</t>
  </si>
  <si>
    <t>Камилевна</t>
  </si>
  <si>
    <t>06.02.2008</t>
  </si>
  <si>
    <t>Набиуллина ТаслимаГиниятовна</t>
  </si>
  <si>
    <t>s53n14453</t>
  </si>
  <si>
    <t>Аухадиева</t>
  </si>
  <si>
    <t>Фидаилевна</t>
  </si>
  <si>
    <t>26.11.2008</t>
  </si>
  <si>
    <t>Хабибуллина КлараАльбертовна</t>
  </si>
  <si>
    <t>s53n14466</t>
  </si>
  <si>
    <t>Марданшина</t>
  </si>
  <si>
    <t>06.08.2008</t>
  </si>
  <si>
    <t>Ахметзянова ГульсуМагсумовна</t>
  </si>
  <si>
    <t>s53n14476</t>
  </si>
  <si>
    <t>Залялеева</t>
  </si>
  <si>
    <t>Ильгизовна</t>
  </si>
  <si>
    <t>23.02.2008</t>
  </si>
  <si>
    <t>s53n14421</t>
  </si>
  <si>
    <t>Государственное автономное общеобразовательное учреждение "Полилингвальный комплекс "Адымнар - путь к знаниям и согласию" г. Казани"</t>
  </si>
  <si>
    <t>Мустаева</t>
  </si>
  <si>
    <t>31.03.2008</t>
  </si>
  <si>
    <t>Хуснутдинова РаиляНурутдиновна</t>
  </si>
  <si>
    <t>s53n14423</t>
  </si>
  <si>
    <t>Мубаракзянова</t>
  </si>
  <si>
    <t>Аделя</t>
  </si>
  <si>
    <t>Рафисовна</t>
  </si>
  <si>
    <t>13.12.2007</t>
  </si>
  <si>
    <t>s53n14450</t>
  </si>
  <si>
    <t>Ильшатовн</t>
  </si>
  <si>
    <t>Габдулина АльмираФердинантовна</t>
  </si>
  <si>
    <t>s53n14468</t>
  </si>
  <si>
    <t>Насырова</t>
  </si>
  <si>
    <t>07.07.2008</t>
  </si>
  <si>
    <t>s53n14484</t>
  </si>
  <si>
    <t>Давлетов</t>
  </si>
  <si>
    <t>Ранасович</t>
  </si>
  <si>
    <t>s53n14419</t>
  </si>
  <si>
    <t>Марсовна</t>
  </si>
  <si>
    <t>21.02.2008</t>
  </si>
  <si>
    <t>Валиуллова ЛилияХамбаловна</t>
  </si>
  <si>
    <t>s53n14426</t>
  </si>
  <si>
    <t>Муниципальное автономное общеобразовательное учреждение "Средняя общеобразовательная школа №39 с углубленным изучением английского языка"</t>
  </si>
  <si>
    <t>Халиуллина</t>
  </si>
  <si>
    <t>27.06.2008</t>
  </si>
  <si>
    <t>Салихова СуюмбикаМидхатовна</t>
  </si>
  <si>
    <t>s53n14454</t>
  </si>
  <si>
    <t>13.05.2008</t>
  </si>
  <si>
    <t>s53n14456</t>
  </si>
  <si>
    <t>Ранжитович</t>
  </si>
  <si>
    <t>09.01.2008</t>
  </si>
  <si>
    <t>s53n14420</t>
  </si>
  <si>
    <t>01.07.2008</t>
  </si>
  <si>
    <t>s53n14427</t>
  </si>
  <si>
    <t>Залялиев</t>
  </si>
  <si>
    <t>Разиль</t>
  </si>
  <si>
    <t>28.08.2008</t>
  </si>
  <si>
    <t>s53n14473</t>
  </si>
  <si>
    <t>Бочкарева</t>
  </si>
  <si>
    <t>Лиана</t>
  </si>
  <si>
    <t>Александровна</t>
  </si>
  <si>
    <t>26.02.2008</t>
  </si>
  <si>
    <t>s53n14491</t>
  </si>
  <si>
    <t>Шарафиев</t>
  </si>
  <si>
    <t>Гадель</t>
  </si>
  <si>
    <t>Булатович</t>
  </si>
  <si>
    <t>19.06.2008</t>
  </si>
  <si>
    <t>s53n14437</t>
  </si>
  <si>
    <t>Зайнуллина</t>
  </si>
  <si>
    <t>16.04.2008</t>
  </si>
  <si>
    <t>s53n14447</t>
  </si>
  <si>
    <t>Алякина</t>
  </si>
  <si>
    <t>Ландыш</t>
  </si>
  <si>
    <t>25.04.2009</t>
  </si>
  <si>
    <t>Иксанова АльфияМиннеабзальтыновна</t>
  </si>
  <si>
    <t>s53n14465</t>
  </si>
  <si>
    <t>Зиляева</t>
  </si>
  <si>
    <t>05.04.2008</t>
  </si>
  <si>
    <t>s53n14474</t>
  </si>
  <si>
    <t>Гарифуллин</t>
  </si>
  <si>
    <t>Марселевич</t>
  </si>
  <si>
    <t>Галимова ИльмираГайсовна</t>
  </si>
  <si>
    <t>s53n14416</t>
  </si>
  <si>
    <t>Сибгатуллина</t>
  </si>
  <si>
    <t>14.11.2007</t>
  </si>
  <si>
    <t>Мусаяпова НасимаХайбулловна</t>
  </si>
  <si>
    <t>s53n14428</t>
  </si>
  <si>
    <t>Альбина</t>
  </si>
  <si>
    <t>Габдулхакова ГульчачакРашитовна</t>
  </si>
  <si>
    <t>s53n14449</t>
  </si>
  <si>
    <t>Мустафина</t>
  </si>
  <si>
    <t>Амалия</t>
  </si>
  <si>
    <t>21.12.2008</t>
  </si>
  <si>
    <t>s53n14452</t>
  </si>
  <si>
    <t>Исмагилова</t>
  </si>
  <si>
    <t>Радифовна</t>
  </si>
  <si>
    <t>29.06.2008</t>
  </si>
  <si>
    <t>s53n14475</t>
  </si>
  <si>
    <t>23.10.2008</t>
  </si>
  <si>
    <t>s53n14424</t>
  </si>
  <si>
    <t>Галияхметова</t>
  </si>
  <si>
    <t>Айнур</t>
  </si>
  <si>
    <t>Альбертович</t>
  </si>
  <si>
    <t>09.12.2008</t>
  </si>
  <si>
    <t>s53n14442</t>
  </si>
  <si>
    <t>Набиуллина</t>
  </si>
  <si>
    <t>16.11.2007</t>
  </si>
  <si>
    <t>s53n14482</t>
  </si>
  <si>
    <t>Гилазетдинов</t>
  </si>
  <si>
    <t>Ильсафович</t>
  </si>
  <si>
    <t>04.12.2008</t>
  </si>
  <si>
    <t>s53n14417</t>
  </si>
  <si>
    <t>Ситдикова</t>
  </si>
  <si>
    <t>Ульфатовна</t>
  </si>
  <si>
    <t>21.06.2008</t>
  </si>
  <si>
    <t>Саликиева ВалентинаМихайловна</t>
  </si>
  <si>
    <t>s53n14429</t>
  </si>
  <si>
    <t>Мунасипова</t>
  </si>
  <si>
    <t>28.03.2008</t>
  </si>
  <si>
    <t>Хасанзянова МадинаХайдаровна</t>
  </si>
  <si>
    <t>s53n14451</t>
  </si>
  <si>
    <t>04.06.2008</t>
  </si>
  <si>
    <t>Закирова МавсияЗагитовна</t>
  </si>
  <si>
    <t>s53n14462</t>
  </si>
  <si>
    <t>Хайрутдинова</t>
  </si>
  <si>
    <t>Гульшат</t>
  </si>
  <si>
    <t>10.03.2008</t>
  </si>
  <si>
    <t>s53n14435</t>
  </si>
  <si>
    <t>Абдуллна</t>
  </si>
  <si>
    <t>13.01.2008</t>
  </si>
  <si>
    <t>s53n14439</t>
  </si>
  <si>
    <t>Айзида</t>
  </si>
  <si>
    <t>15.12.2007</t>
  </si>
  <si>
    <t>Халитова ЛилияАзатовна</t>
  </si>
  <si>
    <t>s53n14467</t>
  </si>
  <si>
    <t>Нуруллин</t>
  </si>
  <si>
    <t>Рустемович</t>
  </si>
  <si>
    <t>s53n14425</t>
  </si>
  <si>
    <t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t>
  </si>
  <si>
    <t>Адгамова</t>
  </si>
  <si>
    <t>Хурматовна</t>
  </si>
  <si>
    <t>20.10.2008</t>
  </si>
  <si>
    <t>Сайфутдинова ГульназИмамутдиновна</t>
  </si>
  <si>
    <t>s53n14440</t>
  </si>
  <si>
    <t>Загидуллина</t>
  </si>
  <si>
    <t>Алиса</t>
  </si>
  <si>
    <t>Ильмировна</t>
  </si>
  <si>
    <t>03.09.2008</t>
  </si>
  <si>
    <t>s53n14446</t>
  </si>
  <si>
    <t>Мубаракшина</t>
  </si>
  <si>
    <t>Гузель</t>
  </si>
  <si>
    <t>Сайдашевна</t>
  </si>
  <si>
    <t>18.02.2008</t>
  </si>
  <si>
    <t>Мустафина АльфияВахитовна</t>
  </si>
  <si>
    <t>s53n14479</t>
  </si>
  <si>
    <t>Хисамутдинова</t>
  </si>
  <si>
    <t>ж</t>
  </si>
  <si>
    <t>Зиатдинова Нафиса Валиахметовна</t>
  </si>
  <si>
    <t>МБОУ «Средняя общеобразовательная русско-татарская школа №103»</t>
  </si>
  <si>
    <t>s53n14494</t>
  </si>
  <si>
    <t>Мифтахов</t>
  </si>
  <si>
    <t>15.08.2008</t>
  </si>
  <si>
    <t>s53n14422</t>
  </si>
  <si>
    <t>Гимадиев</t>
  </si>
  <si>
    <t>27.11.2008</t>
  </si>
  <si>
    <t>Гусманова НалияХуснулловна</t>
  </si>
  <si>
    <t>s53n14472</t>
  </si>
  <si>
    <t>Бикмуллин</t>
  </si>
  <si>
    <t>Ильназ</t>
  </si>
  <si>
    <t>Дамирович</t>
  </si>
  <si>
    <t>10.04.2008</t>
  </si>
  <si>
    <t>Мусина ГульфияАбдулловна</t>
  </si>
  <si>
    <t>s53n14469</t>
  </si>
  <si>
    <t>Миннеханова</t>
  </si>
  <si>
    <t>18.06.2008</t>
  </si>
  <si>
    <t>s53n14477</t>
  </si>
  <si>
    <t>s53n14481</t>
  </si>
  <si>
    <t>Яруллин</t>
  </si>
  <si>
    <t>Салих</t>
  </si>
  <si>
    <t>Фаилевич</t>
  </si>
  <si>
    <t>s53n14438</t>
  </si>
  <si>
    <t>Мугинов</t>
  </si>
  <si>
    <t>Айдар</t>
  </si>
  <si>
    <t>s53n14480</t>
  </si>
  <si>
    <t>Муниципальное бюджетное общеобразовательное учреждение "Средняя общеобразовательная русско-татарская школа № 124" Советского района г.Казани"</t>
  </si>
  <si>
    <t>Лейла</t>
  </si>
  <si>
    <t>03.02.2008</t>
  </si>
  <si>
    <t>Муслимова КадрияУсмановна</t>
  </si>
  <si>
    <t>s53n14483</t>
  </si>
  <si>
    <t>24.01.2008</t>
  </si>
  <si>
    <t>s53n14488</t>
  </si>
  <si>
    <t>Файзрахманова</t>
  </si>
  <si>
    <t>Эльнара</t>
  </si>
  <si>
    <t>21.12.2007</t>
  </si>
  <si>
    <t>s53n14431</t>
  </si>
  <si>
    <t>Загерова</t>
  </si>
  <si>
    <t>28.06.2008</t>
  </si>
  <si>
    <t>s53n14445</t>
  </si>
  <si>
    <t>Хадиева</t>
  </si>
  <si>
    <t>16.02.2009</t>
  </si>
  <si>
    <t>s53n14489</t>
  </si>
  <si>
    <t>Усманов</t>
  </si>
  <si>
    <t>Аскар</t>
  </si>
  <si>
    <t>Динарович</t>
  </si>
  <si>
    <t>23.03.2008</t>
  </si>
  <si>
    <t>s53n14464</t>
  </si>
  <si>
    <t>25.01.2008</t>
  </si>
  <si>
    <t>Залялиева ЛейсанРавильевна</t>
  </si>
  <si>
    <t>s53n14418</t>
  </si>
  <si>
    <t>Фанилевна</t>
  </si>
  <si>
    <t>08.08.2007</t>
  </si>
  <si>
    <t>s53n14525</t>
  </si>
  <si>
    <t>Саитова</t>
  </si>
  <si>
    <t>Сюмбель</t>
  </si>
  <si>
    <t>Делюсовна</t>
  </si>
  <si>
    <t>08.06.2007</t>
  </si>
  <si>
    <t>Фассахова РазидаИслямутдиновна</t>
  </si>
  <si>
    <t>s53n14517</t>
  </si>
  <si>
    <t>Муниципальное бюджетное общеобразовательное учреждение "Основная общеобразовательная школа № 108" Советского района г.Казани</t>
  </si>
  <si>
    <t>Хуснутдинова</t>
  </si>
  <si>
    <t>Инзиля</t>
  </si>
  <si>
    <t>12.10.2007</t>
  </si>
  <si>
    <t>Фахриева ЛилияГусмановна</t>
  </si>
  <si>
    <t>s53n14568</t>
  </si>
  <si>
    <t>Миннебаева</t>
  </si>
  <si>
    <t>Мидхатовна</t>
  </si>
  <si>
    <t>12.11.2006</t>
  </si>
  <si>
    <t>s53n14506</t>
  </si>
  <si>
    <t>Габдрахманова</t>
  </si>
  <si>
    <t>31.07.2007</t>
  </si>
  <si>
    <t>s53n14496</t>
  </si>
  <si>
    <t>Райхан</t>
  </si>
  <si>
    <t>Рашидовна</t>
  </si>
  <si>
    <t>17.08.2007</t>
  </si>
  <si>
    <t>s53n14515</t>
  </si>
  <si>
    <t>Султан</t>
  </si>
  <si>
    <t>Ниязович</t>
  </si>
  <si>
    <t>22.11.2007</t>
  </si>
  <si>
    <t>s53n14535</t>
  </si>
  <si>
    <t>Аделия</t>
  </si>
  <si>
    <t>06.01.2007</t>
  </si>
  <si>
    <t>s53n14541</t>
  </si>
  <si>
    <t>Рахимова</t>
  </si>
  <si>
    <t>Салимулина ГульчачакВалинуровна</t>
  </si>
  <si>
    <t>s53n14559</t>
  </si>
  <si>
    <t>Мусина</t>
  </si>
  <si>
    <t>Зайнап</t>
  </si>
  <si>
    <t>Инсафовна</t>
  </si>
  <si>
    <t>02.03.2007</t>
  </si>
  <si>
    <t>s53n14511</t>
  </si>
  <si>
    <t>Ибрагимова</t>
  </si>
  <si>
    <t>16.07.2007</t>
  </si>
  <si>
    <t>s53n14532</t>
  </si>
  <si>
    <t>Петухова</t>
  </si>
  <si>
    <t>17.05.2007</t>
  </si>
  <si>
    <t>Муллахметова РамзияКаримовна</t>
  </si>
  <si>
    <t>s53n14536</t>
  </si>
  <si>
    <t>Ахметзянова</t>
  </si>
  <si>
    <t>23.08.2007</t>
  </si>
  <si>
    <t>Бламыкова ИльфираРобертовна</t>
  </si>
  <si>
    <t>s53n14546</t>
  </si>
  <si>
    <t>30.12.2007</t>
  </si>
  <si>
    <t>Хуснутдинова АльбинаАнваровна</t>
  </si>
  <si>
    <t>s53n14569</t>
  </si>
  <si>
    <t>Московская</t>
  </si>
  <si>
    <t>Денисовна</t>
  </si>
  <si>
    <t>05.05.2007</t>
  </si>
  <si>
    <t>Ханнанов РамильГумарович</t>
  </si>
  <si>
    <t>s53n14557</t>
  </si>
  <si>
    <t>Инженерный лицей-интернат КНИТУ-КАИ</t>
  </si>
  <si>
    <t>Ясмин</t>
  </si>
  <si>
    <t>Эдуардовна</t>
  </si>
  <si>
    <t>16.06.2008</t>
  </si>
  <si>
    <t>Ефимова ЛюдмилаГригорьевна</t>
  </si>
  <si>
    <t>s53n14558</t>
  </si>
  <si>
    <t>Раисовна</t>
  </si>
  <si>
    <t>06.02.2007</t>
  </si>
  <si>
    <t>Габдулвалиева РамзияНаилеавна</t>
  </si>
  <si>
    <t>s53n14508</t>
  </si>
  <si>
    <t>13.01.2007</t>
  </si>
  <si>
    <t>Гатауллина РамзияАсатовна</t>
  </si>
  <si>
    <t>s53n14518</t>
  </si>
  <si>
    <t>01.09.2007</t>
  </si>
  <si>
    <t>Карамова ЭльмираЮнусовна</t>
  </si>
  <si>
    <t>s53n14529</t>
  </si>
  <si>
    <t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t>
  </si>
  <si>
    <t>Ярхамова</t>
  </si>
  <si>
    <t>06.12.2006</t>
  </si>
  <si>
    <t>Хадиева ФаридаИльдусовна</t>
  </si>
  <si>
    <t>s53n14544</t>
  </si>
  <si>
    <t>Ренатович</t>
  </si>
  <si>
    <t>04.11.2007</t>
  </si>
  <si>
    <t>Хайбуллина ЛейляМинненакиповна</t>
  </si>
  <si>
    <t>s53n14560</t>
  </si>
  <si>
    <t>Зиангирова</t>
  </si>
  <si>
    <t>15.01.2007</t>
  </si>
  <si>
    <t>Багаутдинова НурияГуллюмутдиновна</t>
  </si>
  <si>
    <t>s53n14502</t>
  </si>
  <si>
    <t>Билалова</t>
  </si>
  <si>
    <t>07.06.2007</t>
  </si>
  <si>
    <t>Билалова РезедаРашатовна</t>
  </si>
  <si>
    <t>s53n14531</t>
  </si>
  <si>
    <t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t>
  </si>
  <si>
    <t>Ханбиков</t>
  </si>
  <si>
    <t>Рустем</t>
  </si>
  <si>
    <t>Фаритович</t>
  </si>
  <si>
    <t>12.07.2007</t>
  </si>
  <si>
    <t>Багаутдинова АльфияНуриаздановна</t>
  </si>
  <si>
    <t>s53n14566</t>
  </si>
  <si>
    <t>Иванова</t>
  </si>
  <si>
    <t>Ильгина</t>
  </si>
  <si>
    <t>Владиславовна</t>
  </si>
  <si>
    <t>19.07.2007</t>
  </si>
  <si>
    <t>s53n14505</t>
  </si>
  <si>
    <t>Ямаева</t>
  </si>
  <si>
    <t>Эльвировна</t>
  </si>
  <si>
    <t>19.12.2007</t>
  </si>
  <si>
    <t>Мубинова РозаРимовна</t>
  </si>
  <si>
    <t>s53n14528</t>
  </si>
  <si>
    <t>Ибнеева</t>
  </si>
  <si>
    <t>Диния</t>
  </si>
  <si>
    <t>13.10.2007</t>
  </si>
  <si>
    <t>s53n14503</t>
  </si>
  <si>
    <t>Музаффарова</t>
  </si>
  <si>
    <t>Язиля</t>
  </si>
  <si>
    <t>28.05.2007</t>
  </si>
  <si>
    <t>s53n14509</t>
  </si>
  <si>
    <t>10.05.2007</t>
  </si>
  <si>
    <t>s53n14540</t>
  </si>
  <si>
    <t>06.03.2007</t>
  </si>
  <si>
    <t>Абакаева ЛайсанКамиловна</t>
  </si>
  <si>
    <t>s53n14501</t>
  </si>
  <si>
    <t>23.06.2007</t>
  </si>
  <si>
    <t>Кашафутдинова ЛяйсанаНурулловна</t>
  </si>
  <si>
    <t>s53n14561</t>
  </si>
  <si>
    <t>Хабибрахманова</t>
  </si>
  <si>
    <t>Тансылу</t>
  </si>
  <si>
    <t>Талгатовна</t>
  </si>
  <si>
    <t>25.12.2007</t>
  </si>
  <si>
    <t>s53n14563</t>
  </si>
  <si>
    <t>Муниципальное автономное общеобразовательное учреждение "Лицей-инженерный центр" Советского района г. Казани"</t>
  </si>
  <si>
    <t>Ахметшина Лилия Магфуровна</t>
  </si>
  <si>
    <t>s53n14572</t>
  </si>
  <si>
    <t>Камалов</t>
  </si>
  <si>
    <t xml:space="preserve">Адель </t>
  </si>
  <si>
    <t>Муллахметова Рамзия Каримовна</t>
  </si>
  <si>
    <t>МБОУ «СОШ №137»</t>
  </si>
  <si>
    <t>s53n14573</t>
  </si>
  <si>
    <t>Юсупова</t>
  </si>
  <si>
    <t>11.10.2007</t>
  </si>
  <si>
    <t>Набиуллина ЗульфияХатиповна</t>
  </si>
  <si>
    <t>s53n14527</t>
  </si>
  <si>
    <t>Иззетова</t>
  </si>
  <si>
    <t>07.12.2006</t>
  </si>
  <si>
    <t>Тухфатуллова ГульназФаритовна</t>
  </si>
  <si>
    <t>s53n14533</t>
  </si>
  <si>
    <t>Кадамова</t>
  </si>
  <si>
    <t>Регина</t>
  </si>
  <si>
    <t>22.06.2007</t>
  </si>
  <si>
    <t>s53n14534</t>
  </si>
  <si>
    <t>01.11.2007</t>
  </si>
  <si>
    <t>s53n14538</t>
  </si>
  <si>
    <t>15.09.2007</t>
  </si>
  <si>
    <t>s53n14549</t>
  </si>
  <si>
    <t>Хабибуллин</t>
  </si>
  <si>
    <t>26.04.2007</t>
  </si>
  <si>
    <t>s53n14564</t>
  </si>
  <si>
    <t>Музипова</t>
  </si>
  <si>
    <t>25.01.2007</t>
  </si>
  <si>
    <t>s53n14510</t>
  </si>
  <si>
    <t>Басирова</t>
  </si>
  <si>
    <t>Равилевна</t>
  </si>
  <si>
    <t>20.03.2007</t>
  </si>
  <si>
    <t>Гарипова ИльгизаРифкатовна</t>
  </si>
  <si>
    <t>s53n14547</t>
  </si>
  <si>
    <t>Фаритовна</t>
  </si>
  <si>
    <t>10.07.2007</t>
  </si>
  <si>
    <t>Шакурова ФаридаИлдусовна</t>
  </si>
  <si>
    <t>s53n14550</t>
  </si>
  <si>
    <t>17.12.2006</t>
  </si>
  <si>
    <t>s53n14551</t>
  </si>
  <si>
    <t>Тазиева</t>
  </si>
  <si>
    <t>20.10.2006</t>
  </si>
  <si>
    <t>s53n14562</t>
  </si>
  <si>
    <t>23.10.2007</t>
  </si>
  <si>
    <t>Ибрагимова СурияРавилевна</t>
  </si>
  <si>
    <t>s53n14504</t>
  </si>
  <si>
    <t>Нурзиянова</t>
  </si>
  <si>
    <t>03.11.2007</t>
  </si>
  <si>
    <t>s53n14516</t>
  </si>
  <si>
    <t>Минникаева</t>
  </si>
  <si>
    <t>19.04.2007</t>
  </si>
  <si>
    <t>s53n14554</t>
  </si>
  <si>
    <t>Хайруллина</t>
  </si>
  <si>
    <t>Маратовна,</t>
  </si>
  <si>
    <t>05.03.2007</t>
  </si>
  <si>
    <t>Иванова ЭльвираВалерьяновна</t>
  </si>
  <si>
    <t>s53n14539</t>
  </si>
  <si>
    <t>Мухаметзянов</t>
  </si>
  <si>
    <t>Асгатович</t>
  </si>
  <si>
    <t>25.07.2007</t>
  </si>
  <si>
    <t>s53n14513</t>
  </si>
  <si>
    <t>Анвар</t>
  </si>
  <si>
    <t>25.04.2007</t>
  </si>
  <si>
    <t>Гараева ЛилияИдрисовна</t>
  </si>
  <si>
    <t>s53n14520</t>
  </si>
  <si>
    <t>Ахмедова</t>
  </si>
  <si>
    <t>03.04.2007</t>
  </si>
  <si>
    <t>s53n14530</t>
  </si>
  <si>
    <t>Ганиев</t>
  </si>
  <si>
    <t>Азат</t>
  </si>
  <si>
    <t>Рифатович</t>
  </si>
  <si>
    <t>04.09.2007</t>
  </si>
  <si>
    <t>s53n14498</t>
  </si>
  <si>
    <t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t>
  </si>
  <si>
    <t>Шайхина</t>
  </si>
  <si>
    <t>Рания</t>
  </si>
  <si>
    <t>Ренатовна</t>
  </si>
  <si>
    <t>31.01.2008</t>
  </si>
  <si>
    <t>Мухаметшин ФанисМухаметгалиевич</t>
  </si>
  <si>
    <t>s53n14543</t>
  </si>
  <si>
    <t>Альфия</t>
  </si>
  <si>
    <t>30.01.2007</t>
  </si>
  <si>
    <t>s53n14565</t>
  </si>
  <si>
    <t>Муниципальное автономное общеобразовательное учреждение "Гимназия - интернат №4" Кировского района г.Казани</t>
  </si>
  <si>
    <t>Бриллиант</t>
  </si>
  <si>
    <t>26.10.2007</t>
  </si>
  <si>
    <t>Садыкова РамзияГабидулловна</t>
  </si>
  <si>
    <t>s53n14895</t>
  </si>
  <si>
    <t>Аскарова</t>
  </si>
  <si>
    <t>s53n14545</t>
  </si>
  <si>
    <t>Габитов</t>
  </si>
  <si>
    <t>29.09.2007</t>
  </si>
  <si>
    <t>s53n14497</t>
  </si>
  <si>
    <t>Мухамедов</t>
  </si>
  <si>
    <t>Фарид</t>
  </si>
  <si>
    <t>13.10.2006</t>
  </si>
  <si>
    <t>s53n14512</t>
  </si>
  <si>
    <t>Арсланов</t>
  </si>
  <si>
    <t>Самат</t>
  </si>
  <si>
    <t>s53n16711</t>
  </si>
  <si>
    <t>Шайхиева</t>
  </si>
  <si>
    <t>Фирдусовна</t>
  </si>
  <si>
    <t>09.08.2007</t>
  </si>
  <si>
    <t>Ахметова ГульнараАхкамовна</t>
  </si>
  <si>
    <t>s53n14542</t>
  </si>
  <si>
    <t>Муниципальное бюджетное общеобразовательное учреждение "Гимназия №152" Кировского района г.Казани"</t>
  </si>
  <si>
    <t>Сабина</t>
  </si>
  <si>
    <t>17.01.2007</t>
  </si>
  <si>
    <t>Гафиятуллина ЗульфияГумаровна</t>
  </si>
  <si>
    <t>s53n14521</t>
  </si>
  <si>
    <t>Ильясова</t>
  </si>
  <si>
    <t>Гульфиназ</t>
  </si>
  <si>
    <t>s53n14552</t>
  </si>
  <si>
    <t>Хатимова</t>
  </si>
  <si>
    <t>09.06.2007</t>
  </si>
  <si>
    <t>s53n14522</t>
  </si>
  <si>
    <t>Габидуллин</t>
  </si>
  <si>
    <t>19.10.2006</t>
  </si>
  <si>
    <t>Нуриева ЭльмираМаснавиевна</t>
  </si>
  <si>
    <t>s53n14548</t>
  </si>
  <si>
    <t>Маликова</t>
  </si>
  <si>
    <t>s53n14553</t>
  </si>
  <si>
    <t>s53n14567</t>
  </si>
  <si>
    <t>Эльнаровна</t>
  </si>
  <si>
    <t>10.06.2007</t>
  </si>
  <si>
    <t>s53n14514</t>
  </si>
  <si>
    <t>Шарафиева</t>
  </si>
  <si>
    <t>22.01.2007</t>
  </si>
  <si>
    <t>Гирфанова ЗилараРафаэлевна</t>
  </si>
  <si>
    <t>s53n14570</t>
  </si>
  <si>
    <t>17.02.2007</t>
  </si>
  <si>
    <t>s53n14499</t>
  </si>
  <si>
    <t>s53n16710</t>
  </si>
  <si>
    <t xml:space="preserve">Родной (татарский) язык для обучающихся – татар школ с русским языком обучения </t>
  </si>
  <si>
    <t>ПРАфаэлевич</t>
  </si>
  <si>
    <t>s53n16712</t>
  </si>
  <si>
    <t>Джамиля</t>
  </si>
  <si>
    <t>10.12.2007</t>
  </si>
  <si>
    <t>s53n14524</t>
  </si>
  <si>
    <t>Саляхиева</t>
  </si>
  <si>
    <t>Динаровна</t>
  </si>
  <si>
    <t>Гимадиева Назия Саляховна</t>
  </si>
  <si>
    <t>МБОУ"Татарско-русская средняя общеобразовательная школа №68 с углубленным изучением отдельных предметов" Приволжского района г.Казани.</t>
  </si>
  <si>
    <t>s53n14576</t>
  </si>
  <si>
    <t>Бикмаев</t>
  </si>
  <si>
    <t>Сулейман</t>
  </si>
  <si>
    <t>Исламович</t>
  </si>
  <si>
    <t>09.11.2007</t>
  </si>
  <si>
    <t>s53n14495</t>
  </si>
  <si>
    <t>20.01.2004</t>
  </si>
  <si>
    <t>Зайнуллина РазиляМухтаровна</t>
  </si>
  <si>
    <t>s53n14519</t>
  </si>
  <si>
    <t>Гидиятуллина</t>
  </si>
  <si>
    <t>30.09.2007</t>
  </si>
  <si>
    <t>s53n14500</t>
  </si>
  <si>
    <t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t>
  </si>
  <si>
    <t>Валеева Гульназ Хабировна</t>
  </si>
  <si>
    <t>МБОУ «Средняя общеобразовательная татарско-русская школа №113 с углублённым изучением отдельных предметов им. Героя М.Р.Ахметшина» Ново-Савиновского района г. Казани</t>
  </si>
  <si>
    <t>s53n14651</t>
  </si>
  <si>
    <t>Бахтиярова</t>
  </si>
  <si>
    <t>24.03.2006</t>
  </si>
  <si>
    <t>s53n14582</t>
  </si>
  <si>
    <t>Гайнетдинова</t>
  </si>
  <si>
    <t>Радиковна</t>
  </si>
  <si>
    <t>19.07.2006</t>
  </si>
  <si>
    <t>Киямова ДинараРинатовна</t>
  </si>
  <si>
    <t>s53n14605</t>
  </si>
  <si>
    <t>Абдуллина</t>
  </si>
  <si>
    <t>Айгиза</t>
  </si>
  <si>
    <t>21.03.2006</t>
  </si>
  <si>
    <t>s53n14577</t>
  </si>
  <si>
    <t>Зухра</t>
  </si>
  <si>
    <t>Азаматовна</t>
  </si>
  <si>
    <t>23.04.2006</t>
  </si>
  <si>
    <t>s53n14584</t>
  </si>
  <si>
    <t>Эмиль</t>
  </si>
  <si>
    <t>16.09.2006</t>
  </si>
  <si>
    <t>s53n14591</t>
  </si>
  <si>
    <t>Сагдеева</t>
  </si>
  <si>
    <t>14.12.2006</t>
  </si>
  <si>
    <t>Галиуллина ДиляраАхмадулловна</t>
  </si>
  <si>
    <t>s53n14597</t>
  </si>
  <si>
    <t>Амерханова</t>
  </si>
  <si>
    <t>Ильясовна</t>
  </si>
  <si>
    <t>04.07.2006</t>
  </si>
  <si>
    <t>s53n14604</t>
  </si>
  <si>
    <t>Ляйсан</t>
  </si>
  <si>
    <t>19.01.2006</t>
  </si>
  <si>
    <t>s53n14610</t>
  </si>
  <si>
    <t>Зилия</t>
  </si>
  <si>
    <t>Камалеева Золфия Миннуровна</t>
  </si>
  <si>
    <t>МБОУ "Лицей №26 им.М.Джалиля"</t>
  </si>
  <si>
    <t>s53n14654</t>
  </si>
  <si>
    <t>Райнуровна</t>
  </si>
  <si>
    <t>05.10.2006</t>
  </si>
  <si>
    <t>s53n14585</t>
  </si>
  <si>
    <t>Фатхуллина</t>
  </si>
  <si>
    <t>17.11.2006</t>
  </si>
  <si>
    <t>Гильфанова ЗиляМуллахметовна</t>
  </si>
  <si>
    <t>s53n14600</t>
  </si>
  <si>
    <t>Мансуров</t>
  </si>
  <si>
    <t>Айнурович</t>
  </si>
  <si>
    <t>29.11.2006</t>
  </si>
  <si>
    <t>s53n14614</t>
  </si>
  <si>
    <t>Аселя</t>
  </si>
  <si>
    <t>Илгизовна</t>
  </si>
  <si>
    <t>18.02.2006</t>
  </si>
  <si>
    <t>s53n14590</t>
  </si>
  <si>
    <t>Манюрова</t>
  </si>
  <si>
    <t>16.05.2006</t>
  </si>
  <si>
    <t>Гизатуллина ЛинизаМинехурматулловна</t>
  </si>
  <si>
    <t>s53n14594</t>
  </si>
  <si>
    <t>Ногуманова</t>
  </si>
  <si>
    <t>Камиловна</t>
  </si>
  <si>
    <t>31.07.2006</t>
  </si>
  <si>
    <t>s53n14596</t>
  </si>
  <si>
    <t>Хаев</t>
  </si>
  <si>
    <t>11.06.2006</t>
  </si>
  <si>
    <t>s53n14638</t>
  </si>
  <si>
    <t>07.07.2006</t>
  </si>
  <si>
    <t>s53n14601</t>
  </si>
  <si>
    <t>Шайхутдинова</t>
  </si>
  <si>
    <t>15.12.2005</t>
  </si>
  <si>
    <t>s53n14643</t>
  </si>
  <si>
    <t>Данил</t>
  </si>
  <si>
    <t>10.01.2006</t>
  </si>
  <si>
    <t>s53n14609</t>
  </si>
  <si>
    <t>Камалетдинова</t>
  </si>
  <si>
    <t>Лейсан</t>
  </si>
  <si>
    <t>Радисовна</t>
  </si>
  <si>
    <t>Валиева Гузель Разяповна</t>
  </si>
  <si>
    <t>МБОУ "Школа№70"</t>
  </si>
  <si>
    <t>s53n14653</t>
  </si>
  <si>
    <t>Сайфутдинова</t>
  </si>
  <si>
    <t>Газиза</t>
  </si>
  <si>
    <t>25.05.2006</t>
  </si>
  <si>
    <t>Хамидуллина ЛюцияСаетгараевна</t>
  </si>
  <si>
    <t>s53n14598</t>
  </si>
  <si>
    <t>Каюмова</t>
  </si>
  <si>
    <t>11.05.2006</t>
  </si>
  <si>
    <t>s53n14630</t>
  </si>
  <si>
    <t>Рафикова</t>
  </si>
  <si>
    <t>17.06.2006</t>
  </si>
  <si>
    <t>s53n14635</t>
  </si>
  <si>
    <t>Муниципальное автономное общеобразовательное учреждение "Лицей №131"</t>
  </si>
  <si>
    <t>Фарукшин</t>
  </si>
  <si>
    <t>21.09.2006</t>
  </si>
  <si>
    <t>Салахова АнисаРавиловна</t>
  </si>
  <si>
    <t>s53n14617</t>
  </si>
  <si>
    <t>Хисамеева</t>
  </si>
  <si>
    <t>25.09.2006</t>
  </si>
  <si>
    <t>s53n14619</t>
  </si>
  <si>
    <t>Минвалеева</t>
  </si>
  <si>
    <t>Ляйля</t>
  </si>
  <si>
    <t>Тахировна</t>
  </si>
  <si>
    <t>18.01.2006</t>
  </si>
  <si>
    <t>s53n14631</t>
  </si>
  <si>
    <t>Муниципальное бюджетное общеобразовательное учреждение "Гимназия № 20 имени Абдуллы Алиша" Советского района города Казани"</t>
  </si>
  <si>
    <t>Сиразеева</t>
  </si>
  <si>
    <t>Залина</t>
  </si>
  <si>
    <t>24.02.2016</t>
  </si>
  <si>
    <t>Галиева ГульназШамиловна</t>
  </si>
  <si>
    <t>s53n14649</t>
  </si>
  <si>
    <t>Муниципальное бюджетное общеобразовательное учреждение "Лицей №116 имени Героя Советского Союза А.С. Умеркина" Вахитовского района г. Казани"</t>
  </si>
  <si>
    <t>Амирова</t>
  </si>
  <si>
    <t>Марьям</t>
  </si>
  <si>
    <t>Назифовна</t>
  </si>
  <si>
    <t>17.04.2006</t>
  </si>
  <si>
    <t>Хуснутдинова ГульназМарсовна</t>
  </si>
  <si>
    <t>s53n14580</t>
  </si>
  <si>
    <t>Акжигитова</t>
  </si>
  <si>
    <t>07.10.2006</t>
  </si>
  <si>
    <t>Гимадиева ДиляраШирияздановна</t>
  </si>
  <si>
    <t>s53n14603</t>
  </si>
  <si>
    <t>Гильманова</t>
  </si>
  <si>
    <t>13.01.2006</t>
  </si>
  <si>
    <t>Салахова ИлюсаАдиповна</t>
  </si>
  <si>
    <t>s53n14607</t>
  </si>
  <si>
    <t>Салахова</t>
  </si>
  <si>
    <t>16.06.2006</t>
  </si>
  <si>
    <t>Нигаматуллина АльфияРаисовна</t>
  </si>
  <si>
    <t>s53n14616</t>
  </si>
  <si>
    <t>Юнусова</t>
  </si>
  <si>
    <t>17.05.2006</t>
  </si>
  <si>
    <t>s53n14620</t>
  </si>
  <si>
    <t>Салихов</t>
  </si>
  <si>
    <t>Рузель</t>
  </si>
  <si>
    <t>07.06.2006</t>
  </si>
  <si>
    <t>Хуснутдинова Раиля Нуретдиновна</t>
  </si>
  <si>
    <t>ГАОУ "Полилингвальный комплекс "Адымнар - путь к знаниям и согласию" г. Казани"</t>
  </si>
  <si>
    <t>s53n14644</t>
  </si>
  <si>
    <t>Муниципальное бюджетное общеобразовательное учреждение "Средняя общеобразовательная русско-татарская школа №150"</t>
  </si>
  <si>
    <t>10.01.2007</t>
  </si>
  <si>
    <t>Мингазова РушанияШаукатовна</t>
  </si>
  <si>
    <t>s53n14645</t>
  </si>
  <si>
    <t>Гарибзянов</t>
  </si>
  <si>
    <t>30.01.2006</t>
  </si>
  <si>
    <t>s53n14586</t>
  </si>
  <si>
    <t>Ильгизаровна</t>
  </si>
  <si>
    <t>11.01.2006</t>
  </si>
  <si>
    <t>s53n14599</t>
  </si>
  <si>
    <t>Хайбуллина</t>
  </si>
  <si>
    <t>07.04.2006</t>
  </si>
  <si>
    <t>s53n14639</t>
  </si>
  <si>
    <t>Низамова</t>
  </si>
  <si>
    <t>Мариям</t>
  </si>
  <si>
    <t>09.08.2006</t>
  </si>
  <si>
    <t>Шаехова ФайрузаРамилевна</t>
  </si>
  <si>
    <t>s53n14615</t>
  </si>
  <si>
    <t>06.07.2006</t>
  </si>
  <si>
    <t>Каримова ЗульфияИлдаровна</t>
  </si>
  <si>
    <t>s53n14634</t>
  </si>
  <si>
    <t>Бариева</t>
  </si>
  <si>
    <t>29.06.2006</t>
  </si>
  <si>
    <t>s53n14647</t>
  </si>
  <si>
    <t>Шириев</t>
  </si>
  <si>
    <t>Рамилевич</t>
  </si>
  <si>
    <t>s53n14648</t>
  </si>
  <si>
    <t>Зябирова</t>
  </si>
  <si>
    <t>09.05.2007</t>
  </si>
  <si>
    <t>s53n14628</t>
  </si>
  <si>
    <t>Гатина</t>
  </si>
  <si>
    <t>16.03.2006</t>
  </si>
  <si>
    <t>Аскарова РаисаРаисовна</t>
  </si>
  <si>
    <t>s53n14588</t>
  </si>
  <si>
    <t>Фалахова</t>
  </si>
  <si>
    <t>29.09.2006</t>
  </si>
  <si>
    <t>Сафина ЛилияИншатовна</t>
  </si>
  <si>
    <t>s53n14637</t>
  </si>
  <si>
    <t xml:space="preserve">Джабиева </t>
  </si>
  <si>
    <t>Жасмин</t>
  </si>
  <si>
    <t>Натиговна</t>
  </si>
  <si>
    <t>s53n14652</t>
  </si>
  <si>
    <t>s53n14592</t>
  </si>
  <si>
    <t>Гиниатуллин</t>
  </si>
  <si>
    <t>Рузаль</t>
  </si>
  <si>
    <t>14.02.2006</t>
  </si>
  <si>
    <t>s53n14589</t>
  </si>
  <si>
    <t>Нигматуллина</t>
  </si>
  <si>
    <t>26.06.2006</t>
  </si>
  <si>
    <t>s53n14595</t>
  </si>
  <si>
    <t>Гарипов</t>
  </si>
  <si>
    <t>Хамисович</t>
  </si>
  <si>
    <t>11.08.2006</t>
  </si>
  <si>
    <t>Зигангараева ЛюцияХашимовна</t>
  </si>
  <si>
    <t>s53n14587</t>
  </si>
  <si>
    <t>Гайнуллин</t>
  </si>
  <si>
    <t>06.12.2005</t>
  </si>
  <si>
    <t>s53n14625</t>
  </si>
  <si>
    <t>Исхакова</t>
  </si>
  <si>
    <t>Залия</t>
  </si>
  <si>
    <t>Ильдусовна</t>
  </si>
  <si>
    <t>04.01.2006</t>
  </si>
  <si>
    <t>Хафизова ИльхамияМуллануровна</t>
  </si>
  <si>
    <t>s53n14613</t>
  </si>
  <si>
    <t>Ваккасова</t>
  </si>
  <si>
    <t>Сакитовна</t>
  </si>
  <si>
    <t>22.11.2006</t>
  </si>
  <si>
    <t>s53n14623</t>
  </si>
  <si>
    <t>Илсуровна</t>
  </si>
  <si>
    <t>31.08.2006</t>
  </si>
  <si>
    <t>s53n14624</t>
  </si>
  <si>
    <t>30.10.2006</t>
  </si>
  <si>
    <t>Калимуллина ЛилияЮсуфовна</t>
  </si>
  <si>
    <t>s53n14629</t>
  </si>
  <si>
    <t>15.07.2006</t>
  </si>
  <si>
    <t>Шарафиева АлияНаиловна</t>
  </si>
  <si>
    <t>s53n14581</t>
  </si>
  <si>
    <t>Габдельнарисович</t>
  </si>
  <si>
    <t>02.03.2006</t>
  </si>
  <si>
    <t>s53n14583</t>
  </si>
  <si>
    <t>Муниципальное бюджетное общеобразовательное учреждение "Средняя общеобразовательная школа №24 с углубленным изучением отдельных предметов"</t>
  </si>
  <si>
    <t>Робертовна</t>
  </si>
  <si>
    <t>20.12.2005</t>
  </si>
  <si>
    <t>Марданова НазиряНургалиевна</t>
  </si>
  <si>
    <t>s53n14646</t>
  </si>
  <si>
    <t>Хуснетдинова</t>
  </si>
  <si>
    <t>19.02.2006</t>
  </si>
  <si>
    <t>Девятеева РаиляАнваровна</t>
  </si>
  <si>
    <t>s53n14602</t>
  </si>
  <si>
    <t>s53n14626</t>
  </si>
  <si>
    <t>14.06.2006</t>
  </si>
  <si>
    <t>Харисова ГульназФаритовна</t>
  </si>
  <si>
    <t>s53n14642</t>
  </si>
  <si>
    <t>Ахметшин</t>
  </si>
  <si>
    <t>Хаммат</t>
  </si>
  <si>
    <t>23.01.2006</t>
  </si>
  <si>
    <t>s53n14622</t>
  </si>
  <si>
    <t>Муниципальное бюджетное общеобразовательное учреждение "Лицей №23" Ново-Савиновского района г.Казани"</t>
  </si>
  <si>
    <t>Шайхлисламова</t>
  </si>
  <si>
    <t>17.03.2006</t>
  </si>
  <si>
    <t>Лазарева ГульнараРинатовна</t>
  </si>
  <si>
    <t>s53n14641</t>
  </si>
  <si>
    <t>Рузия</t>
  </si>
  <si>
    <t>19.08.2006</t>
  </si>
  <si>
    <t>s53n14627</t>
  </si>
  <si>
    <t>Котдусова</t>
  </si>
  <si>
    <t>29.05.2006</t>
  </si>
  <si>
    <t>Бурханова АльфираИсламовна</t>
  </si>
  <si>
    <t>s53n14593</t>
  </si>
  <si>
    <t>05.12.2005</t>
  </si>
  <si>
    <t>s53n14618</t>
  </si>
  <si>
    <t>Акрамутдинова</t>
  </si>
  <si>
    <t>Ильвина</t>
  </si>
  <si>
    <t>s53n14579</t>
  </si>
  <si>
    <t>Хасянова</t>
  </si>
  <si>
    <t>24.08.2009</t>
  </si>
  <si>
    <t>s53n14640</t>
  </si>
  <si>
    <t>Зантемирова</t>
  </si>
  <si>
    <t>Илнаровна</t>
  </si>
  <si>
    <t>14.09.2006</t>
  </si>
  <si>
    <t>Гайнутдинова АлинаРустамовна</t>
  </si>
  <si>
    <t>s53n14611</t>
  </si>
  <si>
    <t>Акбиров</t>
  </si>
  <si>
    <t>s53n14578</t>
  </si>
  <si>
    <t>Сафиуллина</t>
  </si>
  <si>
    <t>18.09.2006</t>
  </si>
  <si>
    <t>s53n14636</t>
  </si>
  <si>
    <t>Ягафарова</t>
  </si>
  <si>
    <t>14.03.2007</t>
  </si>
  <si>
    <t>Шигапова ГульнараРафаэльевна</t>
  </si>
  <si>
    <t>s53n14621</t>
  </si>
  <si>
    <t>Рашатовна</t>
  </si>
  <si>
    <t>23.03.2005</t>
  </si>
  <si>
    <t>s53n14669</t>
  </si>
  <si>
    <t>05.09.2005</t>
  </si>
  <si>
    <t>Каримова ФирадияЮлдузовна</t>
  </si>
  <si>
    <t>s53n14656</t>
  </si>
  <si>
    <t>Муниципальное бюджетное общеобразовательное учреждение "Средняя общеобразовательная школа №41"</t>
  </si>
  <si>
    <t>Хаджаев</t>
  </si>
  <si>
    <t>Данис</t>
  </si>
  <si>
    <t>Ильнурович</t>
  </si>
  <si>
    <t>22.05.2006</t>
  </si>
  <si>
    <t>Газимзянова РамзияГаязовна</t>
  </si>
  <si>
    <t>s53n14736</t>
  </si>
  <si>
    <t>Гаррапова</t>
  </si>
  <si>
    <t>10.08.2003</t>
  </si>
  <si>
    <t>Хасанова ИльсияАхатовна</t>
  </si>
  <si>
    <t>s53n14731</t>
  </si>
  <si>
    <t>Галауетдинов</t>
  </si>
  <si>
    <t>Нияз</t>
  </si>
  <si>
    <t>Анасович</t>
  </si>
  <si>
    <t>18.10.2004</t>
  </si>
  <si>
    <t>s53n14700</t>
  </si>
  <si>
    <t>Фаязовна</t>
  </si>
  <si>
    <t>Гараева Алина Рифатовна</t>
  </si>
  <si>
    <t>s53n14746</t>
  </si>
  <si>
    <t>Фархуллина</t>
  </si>
  <si>
    <t>Илюза</t>
  </si>
  <si>
    <t>Нафисовна</t>
  </si>
  <si>
    <t>25.02.2005</t>
  </si>
  <si>
    <t>Нотфуллина ГюзельИрековна</t>
  </si>
  <si>
    <t>s53n14668</t>
  </si>
  <si>
    <t>Хусаенова</t>
  </si>
  <si>
    <t>30.05.2005</t>
  </si>
  <si>
    <t>Садриева ЭльмираИльмасовна</t>
  </si>
  <si>
    <t>s53n14674</t>
  </si>
  <si>
    <t>27.02.2005</t>
  </si>
  <si>
    <t>Хаева ФанузаЗавдатовна</t>
  </si>
  <si>
    <t>s53n14660</t>
  </si>
  <si>
    <t>Фасихова</t>
  </si>
  <si>
    <t>26.03.2005</t>
  </si>
  <si>
    <t>s53n14693</t>
  </si>
  <si>
    <t>Адель</t>
  </si>
  <si>
    <t>30.08.2005</t>
  </si>
  <si>
    <t>s53n14704</t>
  </si>
  <si>
    <t>Басырова</t>
  </si>
  <si>
    <t>23.12.2004</t>
  </si>
  <si>
    <t>Гатауллина АлсуСолеймановна</t>
  </si>
  <si>
    <t>s53n14657</t>
  </si>
  <si>
    <t>Киямов</t>
  </si>
  <si>
    <t>Ихтияр</t>
  </si>
  <si>
    <t>14.01.2005</t>
  </si>
  <si>
    <t>Петрова ГузалияРузаловна</t>
  </si>
  <si>
    <t>s53n14663</t>
  </si>
  <si>
    <t>Сибгатов</t>
  </si>
  <si>
    <t>04.12.2004</t>
  </si>
  <si>
    <t>s53n14666</t>
  </si>
  <si>
    <t>10.05.2005</t>
  </si>
  <si>
    <t>s53n14677</t>
  </si>
  <si>
    <t>Загритдинова</t>
  </si>
  <si>
    <t>18.10.2005</t>
  </si>
  <si>
    <t>s53n14683</t>
  </si>
  <si>
    <t>Якупова</t>
  </si>
  <si>
    <t>31.07.2005</t>
  </si>
  <si>
    <t>s53n14739</t>
  </si>
  <si>
    <t>Халилова</t>
  </si>
  <si>
    <t>14.10.2005</t>
  </si>
  <si>
    <t>s53n14672</t>
  </si>
  <si>
    <t>Гибадуллин</t>
  </si>
  <si>
    <t>10.11.2004</t>
  </si>
  <si>
    <t>s53n14681</t>
  </si>
  <si>
    <t>Салахов</t>
  </si>
  <si>
    <t>08.11.2005</t>
  </si>
  <si>
    <t>s53n14690</t>
  </si>
  <si>
    <t>Хисамов</t>
  </si>
  <si>
    <t>Ильфир</t>
  </si>
  <si>
    <t>Илфатович</t>
  </si>
  <si>
    <t>07.01.2005</t>
  </si>
  <si>
    <t>s53n14695</t>
  </si>
  <si>
    <t>Ибатуллина</t>
  </si>
  <si>
    <t>Фагимовна</t>
  </si>
  <si>
    <t>10.10.2005</t>
  </si>
  <si>
    <t>s53n14706</t>
  </si>
  <si>
    <t>Самигуллина</t>
  </si>
  <si>
    <t>Рамиля</t>
  </si>
  <si>
    <t>Анваровна</t>
  </si>
  <si>
    <t>14.04.2005</t>
  </si>
  <si>
    <t>s53n14707</t>
  </si>
  <si>
    <t>Муниципальное бюджетное общеобразовательное учреждение "Русско-татарская средняя общеобразовательная школа №136"</t>
  </si>
  <si>
    <t>Халимовна</t>
  </si>
  <si>
    <t>13.03.2005</t>
  </si>
  <si>
    <t>Сайфутдинова ЧулпанХамзовна</t>
  </si>
  <si>
    <t>s53n14733</t>
  </si>
  <si>
    <t>Муниципальное бюджетное общеобразовательное учреждение "Гимназия № 102 имени М.С.Устиновой" Московского района города Казани"</t>
  </si>
  <si>
    <t>Зульфия</t>
  </si>
  <si>
    <t>07.10.2005</t>
  </si>
  <si>
    <t>Зарипова ГульшатИскаковна</t>
  </si>
  <si>
    <t>s53n14745</t>
  </si>
  <si>
    <t>Рахматуллин</t>
  </si>
  <si>
    <t>13.08.2005</t>
  </si>
  <si>
    <t>s53n14689</t>
  </si>
  <si>
    <t>Бадуртдинова</t>
  </si>
  <si>
    <t>05.06.2005</t>
  </si>
  <si>
    <t>s53n14714</t>
  </si>
  <si>
    <t>Ильназович</t>
  </si>
  <si>
    <t>12.04.2005</t>
  </si>
  <si>
    <t>Андреева ЕленаВасильевна</t>
  </si>
  <si>
    <t>s53n14734</t>
  </si>
  <si>
    <t>Мингалеева</t>
  </si>
  <si>
    <t>Ильмасовна</t>
  </si>
  <si>
    <t>Хайрутдинова Айгуль Хамитовна</t>
  </si>
  <si>
    <t>МБОУ "Школа №103" Ново-Савиновского района</t>
  </si>
  <si>
    <t>s53n14747</t>
  </si>
  <si>
    <t>Мазитова</t>
  </si>
  <si>
    <t>14.02.2005</t>
  </si>
  <si>
    <t>s53n14686</t>
  </si>
  <si>
    <t>s53n14703</t>
  </si>
  <si>
    <t>25.01.2005</t>
  </si>
  <si>
    <t>s53n14741</t>
  </si>
  <si>
    <t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t>
  </si>
  <si>
    <t>17.03.2005</t>
  </si>
  <si>
    <t>Гарифуллина ЛилияИрековна</t>
  </si>
  <si>
    <t>s53n14723</t>
  </si>
  <si>
    <t>Илназовна</t>
  </si>
  <si>
    <t>08.02.2006</t>
  </si>
  <si>
    <t>Хуснутдинова ГульзираГилемхановна</t>
  </si>
  <si>
    <t>s53n14697</t>
  </si>
  <si>
    <t>Шамсутдинов</t>
  </si>
  <si>
    <t>27.04.2005</t>
  </si>
  <si>
    <t>s53n14712</t>
  </si>
  <si>
    <t>Брехова</t>
  </si>
  <si>
    <t>Ахметзянова АльбинаЗуфаровна</t>
  </si>
  <si>
    <t>s53n14715</t>
  </si>
  <si>
    <t>21.12.2005</t>
  </si>
  <si>
    <t>Хакимова КифаяВасиловна</t>
  </si>
  <si>
    <t>s53n14729</t>
  </si>
  <si>
    <t>09.10.2005</t>
  </si>
  <si>
    <t>s53n14679</t>
  </si>
  <si>
    <t>Илшатовна</t>
  </si>
  <si>
    <t>12.01.2006</t>
  </si>
  <si>
    <t>Ганиева ИльгизаРашитовна</t>
  </si>
  <si>
    <t>s53n14658</t>
  </si>
  <si>
    <t>Габдрахманов</t>
  </si>
  <si>
    <t>Ильмир</t>
  </si>
  <si>
    <t>22.12.2005</t>
  </si>
  <si>
    <t>s53n14699</t>
  </si>
  <si>
    <t>Сабирова</t>
  </si>
  <si>
    <t>s53n14665</t>
  </si>
  <si>
    <t>31.08.2005</t>
  </si>
  <si>
    <t>s53n14709</t>
  </si>
  <si>
    <t>Муниципальное бюджетное общеобразовательное учреждение "Лицей №78 "Фарватер"</t>
  </si>
  <si>
    <t>Тухватуллина</t>
  </si>
  <si>
    <t>08.02.2005</t>
  </si>
  <si>
    <t>Каримова ГульназФаритовна</t>
  </si>
  <si>
    <t>s53n14721</t>
  </si>
  <si>
    <t>Далия</t>
  </si>
  <si>
    <t>Максудовна</t>
  </si>
  <si>
    <t>21.07.2007</t>
  </si>
  <si>
    <t>Шарифзянова ФирдаусяКамилевна</t>
  </si>
  <si>
    <t>s53n14687</t>
  </si>
  <si>
    <t>Сахабутдинов</t>
  </si>
  <si>
    <t>Айвар</t>
  </si>
  <si>
    <t>Вафина МиннегулРашитовна</t>
  </si>
  <si>
    <t>s53n14691</t>
  </si>
  <si>
    <t>Фаннуровна</t>
  </si>
  <si>
    <t>06.05.2005</t>
  </si>
  <si>
    <t>s53n14701</t>
  </si>
  <si>
    <t>Яковлева</t>
  </si>
  <si>
    <t>Зарипова АлинаАнисовна</t>
  </si>
  <si>
    <t>s53n14725</t>
  </si>
  <si>
    <t>Гатауллин</t>
  </si>
  <si>
    <t>16.01.2005</t>
  </si>
  <si>
    <t>s53n14659</t>
  </si>
  <si>
    <t>22.10.2005</t>
  </si>
  <si>
    <t>s53n14662</t>
  </si>
  <si>
    <t>28.01.2006</t>
  </si>
  <si>
    <t>s53n14678</t>
  </si>
  <si>
    <t>Хакимова</t>
  </si>
  <si>
    <t>Фаилевна</t>
  </si>
  <si>
    <t>14.11.2004</t>
  </si>
  <si>
    <t>s53n14722</t>
  </si>
  <si>
    <t>Муллагалиева</t>
  </si>
  <si>
    <t>Низомжоновна</t>
  </si>
  <si>
    <t>11.04.2005</t>
  </si>
  <si>
    <t>s53n14742</t>
  </si>
  <si>
    <t>Даутов</t>
  </si>
  <si>
    <t>12.06.2005</t>
  </si>
  <si>
    <t>s53n14743</t>
  </si>
  <si>
    <t>Файзуллин</t>
  </si>
  <si>
    <t>Даниярович</t>
  </si>
  <si>
    <t>Загидуллина ЭльвираКотдусовна</t>
  </si>
  <si>
    <t>s53n14692</t>
  </si>
  <si>
    <t>Шарипова</t>
  </si>
  <si>
    <t>Нафиса</t>
  </si>
  <si>
    <t>17.02.2005</t>
  </si>
  <si>
    <t>Зиатдинова ЛейсанХадиевна</t>
  </si>
  <si>
    <t>s53n14896</t>
  </si>
  <si>
    <t>Ильзира</t>
  </si>
  <si>
    <t>20.09.2005</t>
  </si>
  <si>
    <t>s53n14726</t>
  </si>
  <si>
    <t>s53n14730</t>
  </si>
  <si>
    <t>20.10.2005</t>
  </si>
  <si>
    <t>s53n14698</t>
  </si>
  <si>
    <t>13.12.2004</t>
  </si>
  <si>
    <t>Хадиуллина ГульназМиннегаяновна</t>
  </si>
  <si>
    <t>s53n14727</t>
  </si>
  <si>
    <t>Уткузов</t>
  </si>
  <si>
    <t>23.08.2005</t>
  </si>
  <si>
    <t>Димеева ЛейсанМаннаповна</t>
  </si>
  <si>
    <t>s53n14667</t>
  </si>
  <si>
    <t>27.05.2005</t>
  </si>
  <si>
    <t>Юсупова ГульчачакМавлютовна</t>
  </si>
  <si>
    <t>s53n14728</t>
  </si>
  <si>
    <t>Муниципальное автономное общеобразовательное учреждение"Средняя общеобразовательная школа №18 с углубленным изучением английского языка"</t>
  </si>
  <si>
    <t>Минкабирова</t>
  </si>
  <si>
    <t>Анасовна</t>
  </si>
  <si>
    <t>08.04.2005</t>
  </si>
  <si>
    <t>Билалова ЛенионаРашитовна</t>
  </si>
  <si>
    <t>s53n14732</t>
  </si>
  <si>
    <t>Гильфанетдинова</t>
  </si>
  <si>
    <t>s53n14661</t>
  </si>
  <si>
    <t>Ильфарович</t>
  </si>
  <si>
    <t>25.03.2005</t>
  </si>
  <si>
    <t>s53n14673</t>
  </si>
  <si>
    <t>11.11.2005</t>
  </si>
  <si>
    <t>Ахметова МарьямБариевна</t>
  </si>
  <si>
    <t>s53n14684</t>
  </si>
  <si>
    <t>Лотфуллина</t>
  </si>
  <si>
    <t>Ильфина</t>
  </si>
  <si>
    <t>s53n14685</t>
  </si>
  <si>
    <t>Субаева</t>
  </si>
  <si>
    <t>30.07.2005</t>
  </si>
  <si>
    <t>s53n14708</t>
  </si>
  <si>
    <t>27.06.2005</t>
  </si>
  <si>
    <t>s53n14713</t>
  </si>
  <si>
    <t>Эльза</t>
  </si>
  <si>
    <t>29.08.2005</t>
  </si>
  <si>
    <t>s53n14671</t>
  </si>
  <si>
    <t>Розалина</t>
  </si>
  <si>
    <t>18.04.2005</t>
  </si>
  <si>
    <t>Науметова ГульназРаисовна</t>
  </si>
  <si>
    <t>s53n14720</t>
  </si>
  <si>
    <t>Тимерова</t>
  </si>
  <si>
    <t>Искандеровна</t>
  </si>
  <si>
    <t>14.12.2005</t>
  </si>
  <si>
    <t>s53n14735</t>
  </si>
  <si>
    <t>Фасхутдинов</t>
  </si>
  <si>
    <t>Айрат</t>
  </si>
  <si>
    <t>Мансурович</t>
  </si>
  <si>
    <t>07.04.2005</t>
  </si>
  <si>
    <t>s53n14744</t>
  </si>
  <si>
    <t>Яруллина Ралина</t>
  </si>
  <si>
    <t>20.07.2005</t>
  </si>
  <si>
    <t>s53n14740</t>
  </si>
  <si>
    <t>Динара</t>
  </si>
  <si>
    <t>s53n14705</t>
  </si>
  <si>
    <t>26.05.2005</t>
  </si>
  <si>
    <t>Абдуллина АлсуЗуфаровна</t>
  </si>
  <si>
    <t>s53n14718</t>
  </si>
  <si>
    <t>Харрасова</t>
  </si>
  <si>
    <t>07.07.2005</t>
  </si>
  <si>
    <t>Шарафутдинова ЛейляМиргалимовна</t>
  </si>
  <si>
    <t>s53n14724</t>
  </si>
  <si>
    <t>Галлямова</t>
  </si>
  <si>
    <t>05.02.2005</t>
  </si>
  <si>
    <t>s53n14680</t>
  </si>
  <si>
    <t>Хуснутдинов</t>
  </si>
  <si>
    <t>23.09.2005</t>
  </si>
  <si>
    <t>Маткаримова ЭнджеРайдашовна</t>
  </si>
  <si>
    <t>s53n14710</t>
  </si>
  <si>
    <t>Муниципальное бюджетное общеобразовательное учреждение "Средняя общеобразовательная русско-татарская школа № 111" Советского района г.Казани"</t>
  </si>
  <si>
    <t>Галеев</t>
  </si>
  <si>
    <t>25.11.2004</t>
  </si>
  <si>
    <t>Габдрахманова РафидаРифкатовна</t>
  </si>
  <si>
    <t>s53n14716</t>
  </si>
  <si>
    <t>Гаянов</t>
  </si>
  <si>
    <t>19.07.2005</t>
  </si>
  <si>
    <t>s53n14717</t>
  </si>
  <si>
    <t>Аатовна</t>
  </si>
  <si>
    <t>04.09.2006</t>
  </si>
  <si>
    <t>s53n14738</t>
  </si>
  <si>
    <t>Шакирзянова</t>
  </si>
  <si>
    <t>29.09.2005</t>
  </si>
  <si>
    <t>s53n14696</t>
  </si>
  <si>
    <t>01.12.2005</t>
  </si>
  <si>
    <t>s53n14675</t>
  </si>
  <si>
    <t>Гиниятуллин</t>
  </si>
  <si>
    <t>03.03.2005</t>
  </si>
  <si>
    <t>s53n14682</t>
  </si>
  <si>
    <t>Шайдуллин</t>
  </si>
  <si>
    <t>Рустамович</t>
  </si>
  <si>
    <t>08.09.2005</t>
  </si>
  <si>
    <t>Валиуллина АльфинурФакиловна</t>
  </si>
  <si>
    <t>s53n14711</t>
  </si>
  <si>
    <t>Исламова</t>
  </si>
  <si>
    <t>Миляуша</t>
  </si>
  <si>
    <t>28.04.2004</t>
  </si>
  <si>
    <t>s53n14759</t>
  </si>
  <si>
    <t>Марданова</t>
  </si>
  <si>
    <t>01.09.2004</t>
  </si>
  <si>
    <t>s53n14761</t>
  </si>
  <si>
    <t>Нургалиева</t>
  </si>
  <si>
    <t>08.01.2004</t>
  </si>
  <si>
    <t>s53n14763</t>
  </si>
  <si>
    <t>23.04.2004</t>
  </si>
  <si>
    <t>s53n14767</t>
  </si>
  <si>
    <t>Камалиев</t>
  </si>
  <si>
    <t>17.10.2004</t>
  </si>
  <si>
    <t>s53n14793</t>
  </si>
  <si>
    <t>Ахметзянов</t>
  </si>
  <si>
    <t>30.05.2004</t>
  </si>
  <si>
    <t>s53n14786</t>
  </si>
  <si>
    <t>30.06.2004</t>
  </si>
  <si>
    <t>s53n14803</t>
  </si>
  <si>
    <t>Фируза</t>
  </si>
  <si>
    <t>21.01.2004</t>
  </si>
  <si>
    <t>Гафарова ГульнараГалимхановна</t>
  </si>
  <si>
    <t>s53n14806</t>
  </si>
  <si>
    <t>Шайехова</t>
  </si>
  <si>
    <t>15.03.2004</t>
  </si>
  <si>
    <t>s53n14800</t>
  </si>
  <si>
    <t>Батыршина</t>
  </si>
  <si>
    <t>05.04.2004</t>
  </si>
  <si>
    <t>s53n14774</t>
  </si>
  <si>
    <t>Алеева</t>
  </si>
  <si>
    <t>Минтагировна</t>
  </si>
  <si>
    <t>23.01.2004</t>
  </si>
  <si>
    <t>s53n14785</t>
  </si>
  <si>
    <t>07.05.2004</t>
  </si>
  <si>
    <t>s53n14750</t>
  </si>
  <si>
    <t>Сафиуллин</t>
  </si>
  <si>
    <t>Мансур</t>
  </si>
  <si>
    <t>Раисович</t>
  </si>
  <si>
    <t>27.04.2004</t>
  </si>
  <si>
    <t>s53n14766</t>
  </si>
  <si>
    <t>Авхадиева</t>
  </si>
  <si>
    <t>12.06.2004</t>
  </si>
  <si>
    <t>s53n14749</t>
  </si>
  <si>
    <t>Галяветдинова</t>
  </si>
  <si>
    <t>15.08.2004</t>
  </si>
  <si>
    <t>s53n14755</t>
  </si>
  <si>
    <t>Муниципальное бюджетное общеобразовательное учреждение "Гимназия №93" Советского района г. Казани</t>
  </si>
  <si>
    <t>Хусаинова</t>
  </si>
  <si>
    <t>14.03.2005</t>
  </si>
  <si>
    <t>Вилданова АлияБариевна</t>
  </si>
  <si>
    <t>s53n14771</t>
  </si>
  <si>
    <t>Гулия</t>
  </si>
  <si>
    <t>21.02.2004</t>
  </si>
  <si>
    <t>s53n14769</t>
  </si>
  <si>
    <t>Назира</t>
  </si>
  <si>
    <t>03.06.2004</t>
  </si>
  <si>
    <t>Хакимова ГульнараКотдусовна</t>
  </si>
  <si>
    <t>s53n14805</t>
  </si>
  <si>
    <t>Муниципальное бюджетное общеобразовательное учреждение "Лицей №145" Авиастроительного района г.Казани"</t>
  </si>
  <si>
    <t>Назгуль</t>
  </si>
  <si>
    <t>09.11.2004</t>
  </si>
  <si>
    <t>Шайхутдинова РасимаСагитовна</t>
  </si>
  <si>
    <t>s53n14808</t>
  </si>
  <si>
    <t>02.06.2004</t>
  </si>
  <si>
    <t>s53n14813</t>
  </si>
  <si>
    <t>Гареева</t>
  </si>
  <si>
    <t>01.08.2004</t>
  </si>
  <si>
    <t>s53n14757</t>
  </si>
  <si>
    <t>Салихова</t>
  </si>
  <si>
    <t>15.09.2004</t>
  </si>
  <si>
    <t>s53n14809</t>
  </si>
  <si>
    <t>s53n16714</t>
  </si>
  <si>
    <t>Тимерзянова</t>
  </si>
  <si>
    <t>15.05.2004</t>
  </si>
  <si>
    <t>s53n14798</t>
  </si>
  <si>
    <t>Вафина</t>
  </si>
  <si>
    <t>31.03.2004</t>
  </si>
  <si>
    <t>Губаева АльмираМагзумовна</t>
  </si>
  <si>
    <t>s53n14753</t>
  </si>
  <si>
    <t>Гайнанов</t>
  </si>
  <si>
    <t>Илгамович</t>
  </si>
  <si>
    <t>02.07.2004</t>
  </si>
  <si>
    <t>s53n14775</t>
  </si>
  <si>
    <t>08.07.2004</t>
  </si>
  <si>
    <t>Галина ФанзияМансуровна</t>
  </si>
  <si>
    <t>s53n14783</t>
  </si>
  <si>
    <t>Гаранина</t>
  </si>
  <si>
    <t>Сергеевна</t>
  </si>
  <si>
    <t>07.08.2004</t>
  </si>
  <si>
    <t>s53n14756</t>
  </si>
  <si>
    <t>Асгатовна</t>
  </si>
  <si>
    <t>01.06.2004</t>
  </si>
  <si>
    <t>s53n14762</t>
  </si>
  <si>
    <t>Мубаракшин</t>
  </si>
  <si>
    <t>Ринас</t>
  </si>
  <si>
    <t>s53n16713</t>
  </si>
  <si>
    <t>Галеева</t>
  </si>
  <si>
    <t>24.08.2004</t>
  </si>
  <si>
    <t>s53n14788</t>
  </si>
  <si>
    <t>03.04.2004</t>
  </si>
  <si>
    <t>s53n14804</t>
  </si>
  <si>
    <t>31.10.2004</t>
  </si>
  <si>
    <t>s53n14772</t>
  </si>
  <si>
    <t>08.04.2004</t>
  </si>
  <si>
    <t>s53n14797</t>
  </si>
  <si>
    <t>Галиева Алсу Илгизовна</t>
  </si>
  <si>
    <t>МБОУ"Лицей №83-ЦО"</t>
  </si>
  <si>
    <t>s53n14816</t>
  </si>
  <si>
    <t>Беляев</t>
  </si>
  <si>
    <t>Ильгам</t>
  </si>
  <si>
    <t>Диасович</t>
  </si>
  <si>
    <t>10.01.2004</t>
  </si>
  <si>
    <t>s53n14751</t>
  </si>
  <si>
    <t>Ханипова</t>
  </si>
  <si>
    <t>22.06.2004</t>
  </si>
  <si>
    <t>s53n14780</t>
  </si>
  <si>
    <t>04.07.2004</t>
  </si>
  <si>
    <t>s53n14758</t>
  </si>
  <si>
    <t>Петрова</t>
  </si>
  <si>
    <t>18.03.2004</t>
  </si>
  <si>
    <t>s53n14764</t>
  </si>
  <si>
    <t>Гайнутдинова</t>
  </si>
  <si>
    <t>Мратовна</t>
  </si>
  <si>
    <t>13.07.2004</t>
  </si>
  <si>
    <t>s53n14754</t>
  </si>
  <si>
    <t>Имамиев</t>
  </si>
  <si>
    <t>06.02.2004</t>
  </si>
  <si>
    <t>s53n14792</t>
  </si>
  <si>
    <t>Айзиря</t>
  </si>
  <si>
    <t>s53n14796</t>
  </si>
  <si>
    <t>01.07.2004</t>
  </si>
  <si>
    <t>s53n14784</t>
  </si>
  <si>
    <t>Сибгатуллин</t>
  </si>
  <si>
    <t>06.05.2004</t>
  </si>
  <si>
    <t>s53n14810</t>
  </si>
  <si>
    <t>Гиниятуллина</t>
  </si>
  <si>
    <t>Данисовна</t>
  </si>
  <si>
    <t>17.12.2003</t>
  </si>
  <si>
    <t>s53n14789</t>
  </si>
  <si>
    <t>Миннемуллин</t>
  </si>
  <si>
    <t>Наиль</t>
  </si>
  <si>
    <t>Фидаилевич</t>
  </si>
  <si>
    <t>23.10.2004</t>
  </si>
  <si>
    <t>s53n14794</t>
  </si>
  <si>
    <t>Эндже</t>
  </si>
  <si>
    <t>10.08.2004</t>
  </si>
  <si>
    <t>s53n14773</t>
  </si>
  <si>
    <t>Фазлыева</t>
  </si>
  <si>
    <t>s53n14768</t>
  </si>
  <si>
    <t>09.06.2004</t>
  </si>
  <si>
    <t>s53n14787</t>
  </si>
  <si>
    <t>Заляева</t>
  </si>
  <si>
    <t>22.07.2004</t>
  </si>
  <si>
    <t>s53n14791</t>
  </si>
  <si>
    <t>Хузина</t>
  </si>
  <si>
    <t>Зульфатовна</t>
  </si>
  <si>
    <t>07.12.2004</t>
  </si>
  <si>
    <t>s53n14770</t>
  </si>
  <si>
    <t>Гаффаров</t>
  </si>
  <si>
    <t>Марат</t>
  </si>
  <si>
    <t>14.02.2004</t>
  </si>
  <si>
    <t>s53n14776</t>
  </si>
  <si>
    <t>Муниципальное бюджетное общеобразовательное учреждение "Гимназия № 9" Московского района г. Казани"</t>
  </si>
  <si>
    <t>01.01.2004</t>
  </si>
  <si>
    <t>Губайдуллина ЗульфияРавиловна</t>
  </si>
  <si>
    <t>s53n14807</t>
  </si>
  <si>
    <t>Загеров</t>
  </si>
  <si>
    <t>22.03.2004</t>
  </si>
  <si>
    <t>s53n14790</t>
  </si>
  <si>
    <t>Сабирзанов</t>
  </si>
  <si>
    <t>Рафаэль</t>
  </si>
  <si>
    <t>30.12.2003</t>
  </si>
  <si>
    <t>s53n14765</t>
  </si>
  <si>
    <t>Муниципальное бюджетное общеобразовательное учреждение "Средняя общеобразовательная школа № 15 с углубленным изучением отдельных предметов" Советского района города Казани"</t>
  </si>
  <si>
    <t>21.05.2004</t>
  </si>
  <si>
    <t>Леронова ФиданияНургаяновна</t>
  </si>
  <si>
    <t>s53n14801</t>
  </si>
  <si>
    <t>01.11.2003</t>
  </si>
  <si>
    <t>s53n14872</t>
  </si>
  <si>
    <t>Ильгизарович</t>
  </si>
  <si>
    <t>01.07.2003</t>
  </si>
  <si>
    <t>Тухватуллина ЛилияРинатовна</t>
  </si>
  <si>
    <t>s53n14822</t>
  </si>
  <si>
    <t>Ранжитовна</t>
  </si>
  <si>
    <t>11.06.2003</t>
  </si>
  <si>
    <t>s53n14841</t>
  </si>
  <si>
    <t>Хасбиуллина</t>
  </si>
  <si>
    <t>27.01.2003</t>
  </si>
  <si>
    <t>s53n14835</t>
  </si>
  <si>
    <t>Бадрутдинова</t>
  </si>
  <si>
    <t>10.01.2003</t>
  </si>
  <si>
    <t>s53n14838</t>
  </si>
  <si>
    <t>Калимуллина</t>
  </si>
  <si>
    <t>Резеда</t>
  </si>
  <si>
    <t>13.06.2003</t>
  </si>
  <si>
    <t>Габдинова ЗиляАфтаховна</t>
  </si>
  <si>
    <t>s53n14842</t>
  </si>
  <si>
    <t>Муниципальное бюджетное общеобразовательное учреждение "Гимназия №20"Гармония" Московского района г.Казани"</t>
  </si>
  <si>
    <t>Ильферовна</t>
  </si>
  <si>
    <t>20.03.2003</t>
  </si>
  <si>
    <t>Ситдикова ГульфияКаюмовна</t>
  </si>
  <si>
    <t>s53n14860</t>
  </si>
  <si>
    <t>25.08.2003</t>
  </si>
  <si>
    <t>s53n14849</t>
  </si>
  <si>
    <t>11.01.2003</t>
  </si>
  <si>
    <t>s53n14833</t>
  </si>
  <si>
    <t>Гисматуллина</t>
  </si>
  <si>
    <t>Валиуллина Рамзия Хашимовна</t>
  </si>
  <si>
    <t>МАОУ «Лицей № 121»</t>
  </si>
  <si>
    <t>s53n14889</t>
  </si>
  <si>
    <t>Абдурашидова</t>
  </si>
  <si>
    <t>04.12.2003</t>
  </si>
  <si>
    <t>s53n14837</t>
  </si>
  <si>
    <t>s53n14825</t>
  </si>
  <si>
    <t>Нугманова</t>
  </si>
  <si>
    <t>14.03.2003</t>
  </si>
  <si>
    <t>s53n14870</t>
  </si>
  <si>
    <t>Камалеева</t>
  </si>
  <si>
    <t>Зульхижа</t>
  </si>
  <si>
    <t>Султановна</t>
  </si>
  <si>
    <t>24.10.2003</t>
  </si>
  <si>
    <t>s53n14843</t>
  </si>
  <si>
    <t>Мирсияпова</t>
  </si>
  <si>
    <t>04.06.2003</t>
  </si>
  <si>
    <t>s53n14844</t>
  </si>
  <si>
    <t>Муниципальное бюджетное общеобразовательное учреждение "Средняя общеобразовательная школа № 51"</t>
  </si>
  <si>
    <t>Галиев</t>
  </si>
  <si>
    <t>Миргасимович</t>
  </si>
  <si>
    <t>29.11.2003</t>
  </si>
  <si>
    <t>Сарварова ЛандышЛюксовна</t>
  </si>
  <si>
    <t>s53n14869</t>
  </si>
  <si>
    <t>Тагирова</t>
  </si>
  <si>
    <t>28.04.2003</t>
  </si>
  <si>
    <t>Галимуллина ЛилияФаргатовна</t>
  </si>
  <si>
    <t>s53n14879</t>
  </si>
  <si>
    <t>Гузалия</t>
  </si>
  <si>
    <t>24.02.2004</t>
  </si>
  <si>
    <t>Камалтдинова ЛилияРифкатовна</t>
  </si>
  <si>
    <t>s53n14828</t>
  </si>
  <si>
    <t>Чегадаев</t>
  </si>
  <si>
    <t>Рифат</t>
  </si>
  <si>
    <t>15.09.2003</t>
  </si>
  <si>
    <t>s53n14861</t>
  </si>
  <si>
    <t>Байрамова</t>
  </si>
  <si>
    <t>22.10.2003</t>
  </si>
  <si>
    <t>s53n14865</t>
  </si>
  <si>
    <t>25.01.2003</t>
  </si>
  <si>
    <t>s53n14857</t>
  </si>
  <si>
    <t>06.11.2002</t>
  </si>
  <si>
    <t>s53n14874</t>
  </si>
  <si>
    <t>Хамзовна</t>
  </si>
  <si>
    <t>28.02.2003</t>
  </si>
  <si>
    <t>s53n14847</t>
  </si>
  <si>
    <t>Медова</t>
  </si>
  <si>
    <t>Ксения</t>
  </si>
  <si>
    <t>Владимировна</t>
  </si>
  <si>
    <t>23.09.2003</t>
  </si>
  <si>
    <t>s53n14875</t>
  </si>
  <si>
    <t>Гадиев</t>
  </si>
  <si>
    <t>s53n14820</t>
  </si>
  <si>
    <t>03.10.2003</t>
  </si>
  <si>
    <t>s53n14859</t>
  </si>
  <si>
    <t>Ильсаф</t>
  </si>
  <si>
    <t>Рафисович</t>
  </si>
  <si>
    <t>15.04.2003</t>
  </si>
  <si>
    <t>s53n14823</t>
  </si>
  <si>
    <t>22.05.2003</t>
  </si>
  <si>
    <t>s53n14867</t>
  </si>
  <si>
    <t>Мамакова</t>
  </si>
  <si>
    <t>06.03.2003</t>
  </si>
  <si>
    <t>s53n14827</t>
  </si>
  <si>
    <t>Галиуллин</t>
  </si>
  <si>
    <t>04.04.2003</t>
  </si>
  <si>
    <t>s53n14851</t>
  </si>
  <si>
    <t>Даяна</t>
  </si>
  <si>
    <t>17.11.2002</t>
  </si>
  <si>
    <t>Гизатуллина РезедаНабиулловна</t>
  </si>
  <si>
    <t>s53n14881</t>
  </si>
  <si>
    <t>Камышева</t>
  </si>
  <si>
    <t>01.05.2003</t>
  </si>
  <si>
    <t>s53n14826</t>
  </si>
  <si>
    <t>30.07.2003</t>
  </si>
  <si>
    <t>Латыпова ВенераЭльбрусовна</t>
  </si>
  <si>
    <t>s53n14880</t>
  </si>
  <si>
    <t>09.01.2003</t>
  </si>
  <si>
    <t>s53n14834</t>
  </si>
  <si>
    <t>Вильдановна</t>
  </si>
  <si>
    <t>01.06.2003</t>
  </si>
  <si>
    <t>s53n14836</t>
  </si>
  <si>
    <t>05.03.2003</t>
  </si>
  <si>
    <t>Гильмутдинова ЛяляХасановна</t>
  </si>
  <si>
    <t>s53n14819</t>
  </si>
  <si>
    <t>Тухватуллин</t>
  </si>
  <si>
    <t>Арслан</t>
  </si>
  <si>
    <t>01.09.2003</t>
  </si>
  <si>
    <t>s53n14854</t>
  </si>
  <si>
    <t>Шарапов</t>
  </si>
  <si>
    <t>s53n14863</t>
  </si>
  <si>
    <t>Муниципальное бюджетное общеобразовательное учреждение "Средняя общеобразовательная татарско-русская школа №71 с углубленным изучением отдельных предметов" Ново-Савиновского района г. Казани"</t>
  </si>
  <si>
    <t>Кульбарисова</t>
  </si>
  <si>
    <t>11.09.2003</t>
  </si>
  <si>
    <t>Кашапова РамиляРавилевна</t>
  </si>
  <si>
    <t>s53n14878</t>
  </si>
  <si>
    <t>Фазулзянова</t>
  </si>
  <si>
    <t>10.07.2003</t>
  </si>
  <si>
    <t>s53n14832</t>
  </si>
  <si>
    <t>Рахматуллин.</t>
  </si>
  <si>
    <t>Рамазан</t>
  </si>
  <si>
    <t>15.07.2003</t>
  </si>
  <si>
    <t>s53n14846</t>
  </si>
  <si>
    <t>Муниципальное бюджетное общеобразовательное учреждение "Средняя общеобразовательная школа № 86 с углубленным изучением отдельных предметов" Советского района г.Казани"</t>
  </si>
  <si>
    <t>Габдулхаевна</t>
  </si>
  <si>
    <t>Сабирова ЛилияИльдусовна</t>
  </si>
  <si>
    <t>s53n14862</t>
  </si>
  <si>
    <t>Гимадеев</t>
  </si>
  <si>
    <t>Ильдар</t>
  </si>
  <si>
    <t>05.04.2003</t>
  </si>
  <si>
    <t>s53n14821</t>
  </si>
  <si>
    <t>12.08.2003</t>
  </si>
  <si>
    <t>s53n14852</t>
  </si>
  <si>
    <t>Нурмухаметова</t>
  </si>
  <si>
    <t>Венеровна</t>
  </si>
  <si>
    <t>05.12.2002</t>
  </si>
  <si>
    <t>s53n14866</t>
  </si>
  <si>
    <t>11.08.2003</t>
  </si>
  <si>
    <t>s53n14868</t>
  </si>
  <si>
    <t>Римовна</t>
  </si>
  <si>
    <t>20.02.2003</t>
  </si>
  <si>
    <t>Зиганшина АльфияНурисламовна</t>
  </si>
  <si>
    <t>s53n14839</t>
  </si>
  <si>
    <t>Садрттинова</t>
  </si>
  <si>
    <t>05.01.2003</t>
  </si>
  <si>
    <t>s53n14848</t>
  </si>
  <si>
    <t>Гиматутдинова</t>
  </si>
  <si>
    <t>17.09.2003</t>
  </si>
  <si>
    <t>s53n14840</t>
  </si>
  <si>
    <t>Фаезова</t>
  </si>
  <si>
    <t>06.07.2003</t>
  </si>
  <si>
    <t>s53n14871</t>
  </si>
  <si>
    <t>Мясаутова</t>
  </si>
  <si>
    <t>23.05.2003</t>
  </si>
  <si>
    <t>s53n14845</t>
  </si>
  <si>
    <t>Мухамедзянова</t>
  </si>
  <si>
    <t>s53n14829</t>
  </si>
  <si>
    <t>Хисамова</t>
  </si>
  <si>
    <t>Дильшатовна</t>
  </si>
  <si>
    <t>20.10.2003</t>
  </si>
  <si>
    <t>s53n14855</t>
  </si>
  <si>
    <t>30.06.2003</t>
  </si>
  <si>
    <t>s53n14853</t>
  </si>
  <si>
    <t>Кадамов</t>
  </si>
  <si>
    <t>s53n14873</t>
  </si>
  <si>
    <t>Язгуль</t>
  </si>
  <si>
    <t>10.04.2003</t>
  </si>
  <si>
    <t>s53n14830</t>
  </si>
  <si>
    <t>Надировна</t>
  </si>
  <si>
    <t>08.05.2003</t>
  </si>
  <si>
    <t>s53n14876</t>
  </si>
  <si>
    <t>Шагбанова</t>
  </si>
  <si>
    <t>Закировна</t>
  </si>
  <si>
    <t>28.09.2003</t>
  </si>
  <si>
    <t>s53n14886</t>
  </si>
  <si>
    <t>Муниципальное бюджетное общеобразовательное учреждение "Средняя общеобразовательная русско-татарская школа №13"</t>
  </si>
  <si>
    <t>Валерьевна</t>
  </si>
  <si>
    <t>12.07.2003</t>
  </si>
  <si>
    <t>Губайдуллина ФиданияРифкатовна</t>
  </si>
  <si>
    <t>s53n14864</t>
  </si>
  <si>
    <t>Равильевна</t>
  </si>
  <si>
    <t>04.05.2003</t>
  </si>
  <si>
    <t>s53n14877</t>
  </si>
  <si>
    <t xml:space="preserve">Протокол </t>
  </si>
  <si>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</si>
  <si>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</si>
  <si>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</si>
  <si>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</si>
  <si>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</si>
  <si>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</si>
  <si>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Класс</t>
  </si>
  <si>
    <t>Дата рождения</t>
  </si>
  <si>
    <t>Пол</t>
  </si>
  <si>
    <t>Максимальный балл</t>
  </si>
  <si>
    <t>Фамилия, имя, отчество педагога, подготовившего участника олимпиады</t>
  </si>
  <si>
    <t>Предварительный протокол муниципального эатапа 2020-2019 у.г. по предмету "Родной (татарский) язык для обучающихся – татар школ с русским языком обучения"</t>
  </si>
  <si>
    <t>cohort1</t>
  </si>
  <si>
    <t>Логин</t>
  </si>
  <si>
    <t>Отдел</t>
  </si>
  <si>
    <t>Учреждение (организация)</t>
  </si>
  <si>
    <t>Город</t>
  </si>
  <si>
    <t>Оценка/54,0</t>
  </si>
  <si>
    <t>5304</t>
  </si>
  <si>
    <t>Замалетдинова</t>
  </si>
  <si>
    <t>Диляфруз</t>
  </si>
  <si>
    <t>Воробьева ЛюдмилаНиколаевна</t>
  </si>
  <si>
    <t>s53n14288</t>
  </si>
  <si>
    <t>5305</t>
  </si>
  <si>
    <t>Идрисова</t>
  </si>
  <si>
    <t>24.11.2009</t>
  </si>
  <si>
    <t>s53n14335</t>
  </si>
  <si>
    <t>15.03.2009</t>
  </si>
  <si>
    <t>s53n14343</t>
  </si>
  <si>
    <t>Хидиятова</t>
  </si>
  <si>
    <t>s53n14348</t>
  </si>
  <si>
    <t>18.12.2008</t>
  </si>
  <si>
    <t>s53n14350</t>
  </si>
  <si>
    <t>15.07.2009</t>
  </si>
  <si>
    <t>s53n14353</t>
  </si>
  <si>
    <t>04.09.2009</t>
  </si>
  <si>
    <t>s53n14366</t>
  </si>
  <si>
    <t>Тарасова</t>
  </si>
  <si>
    <t>Максимовна</t>
  </si>
  <si>
    <t>s53n14367</t>
  </si>
  <si>
    <t>Галяутдинова</t>
  </si>
  <si>
    <t>16.08.2009</t>
  </si>
  <si>
    <t>s53n14379</t>
  </si>
  <si>
    <t>Калимкллин</t>
  </si>
  <si>
    <t>s53n14385</t>
  </si>
  <si>
    <t>Ковтонюк</t>
  </si>
  <si>
    <t>Юрьевна</t>
  </si>
  <si>
    <t>28.08.2009</t>
  </si>
  <si>
    <t>s53n14388</t>
  </si>
  <si>
    <t>Рамазанова</t>
  </si>
  <si>
    <t>20.01.2009</t>
  </si>
  <si>
    <t>s53n14392</t>
  </si>
  <si>
    <t>Чулпан</t>
  </si>
  <si>
    <t>10.08.2009</t>
  </si>
  <si>
    <t>s53n14402</t>
  </si>
  <si>
    <t>s53n14403</t>
  </si>
  <si>
    <t>Мингазова</t>
  </si>
  <si>
    <t>Сунгатуллина Гульнария Салиховна</t>
  </si>
  <si>
    <t>МБОУ "Гимназия № 155 с татарским языком обучения"</t>
  </si>
  <si>
    <t>s53n14404</t>
  </si>
  <si>
    <t xml:space="preserve">Сапурина  </t>
  </si>
  <si>
    <t>Рахимзянова Лилия Шахатдаровна</t>
  </si>
  <si>
    <t>МБОУ СОШ с углубленным изучением отдельных предметов №184 им. М.И.Махмутова" Советского района г. Казани"</t>
  </si>
  <si>
    <t>s53n14405</t>
  </si>
  <si>
    <t xml:space="preserve">Шакиров </t>
  </si>
  <si>
    <t xml:space="preserve">Искандер </t>
  </si>
  <si>
    <t>МБОУ"Лицей№83-ЦО"</t>
  </si>
  <si>
    <t>s53n14407</t>
  </si>
  <si>
    <t>5306</t>
  </si>
  <si>
    <t>Ганиева</t>
  </si>
  <si>
    <t>23.07.2008</t>
  </si>
  <si>
    <t>s53n14414</t>
  </si>
  <si>
    <t>Галияхмтова</t>
  </si>
  <si>
    <t>s53n14455</t>
  </si>
  <si>
    <t>11.09.2008</t>
  </si>
  <si>
    <t>s53n14458</t>
  </si>
  <si>
    <t>31.10.2008</t>
  </si>
  <si>
    <t>s53n14460</t>
  </si>
  <si>
    <t>Эмилевна</t>
  </si>
  <si>
    <t>s53n14461</t>
  </si>
  <si>
    <t>Муниципальное бюджетное общеобразовательное учреждение "Средняя общеобразовательная школа № 100 - Центр образования"</t>
  </si>
  <si>
    <t>Гаязтиновна</t>
  </si>
  <si>
    <t>04.09.2008</t>
  </si>
  <si>
    <t>Закирова РаиляРаисовна</t>
  </si>
  <si>
    <t>s53n14471</t>
  </si>
  <si>
    <t>Мортазина</t>
  </si>
  <si>
    <t>Ания</t>
  </si>
  <si>
    <t>s53n14478</t>
  </si>
  <si>
    <t>Юсуф</t>
  </si>
  <si>
    <t>07.11.2008</t>
  </si>
  <si>
    <t>s53n14485</t>
  </si>
  <si>
    <t>Хидиятуллин</t>
  </si>
  <si>
    <t>Раилевич</t>
  </si>
  <si>
    <t>05.02.2008</t>
  </si>
  <si>
    <t>s53n14490</t>
  </si>
  <si>
    <t xml:space="preserve">Идиятуллина </t>
  </si>
  <si>
    <t xml:space="preserve">Марьям </t>
  </si>
  <si>
    <t>Фахриева Лилия Гусмановна</t>
  </si>
  <si>
    <t>МБОУ "ООШ № 108"</t>
  </si>
  <si>
    <t>s53n14493</t>
  </si>
  <si>
    <t>5307</t>
  </si>
  <si>
    <t>Гарифллина</t>
  </si>
  <si>
    <t>Миннубаева</t>
  </si>
  <si>
    <t>s53n14507</t>
  </si>
  <si>
    <t>Дилшатовна</t>
  </si>
  <si>
    <t>14.09.2007</t>
  </si>
  <si>
    <t>Юсупова ГульгенаРадисовна</t>
  </si>
  <si>
    <t>s53n14523</t>
  </si>
  <si>
    <t>10.04.2007</t>
  </si>
  <si>
    <t>s53n14526</t>
  </si>
  <si>
    <t>30.11.2007</t>
  </si>
  <si>
    <t>s53n14537</t>
  </si>
  <si>
    <t>Миннуллин</t>
  </si>
  <si>
    <t>Бахтияр</t>
  </si>
  <si>
    <t>19.08.2007</t>
  </si>
  <si>
    <t>s53n14555</t>
  </si>
  <si>
    <t>Минсафина</t>
  </si>
  <si>
    <t>19.02.2007</t>
  </si>
  <si>
    <t>s53n14556</t>
  </si>
  <si>
    <t>Энджe</t>
  </si>
  <si>
    <t>Госмановна</t>
  </si>
  <si>
    <t>Мифтахутдинова Альфия Захраповна</t>
  </si>
  <si>
    <t>МБОУ"Гимназия №96"</t>
  </si>
  <si>
    <t>s53n14571</t>
  </si>
  <si>
    <t>Рустамовна</t>
  </si>
  <si>
    <t>Хафизова Гулия Саматовна</t>
  </si>
  <si>
    <t>s53n14574</t>
  </si>
  <si>
    <t>Хуснутдинова Альбина Анваровна</t>
  </si>
  <si>
    <t>МБОУ "Гимназия №33"</t>
  </si>
  <si>
    <t>s53n14575</t>
  </si>
  <si>
    <t>5308</t>
  </si>
  <si>
    <t>Муниципальное бюджетное общеобразовательное учреждение "Средняя общеобразовательная школа № 173"</t>
  </si>
  <si>
    <t>10.09.2006</t>
  </si>
  <si>
    <t>Файзулина РегинаВарисовна</t>
  </si>
  <si>
    <t>s53n14606</t>
  </si>
  <si>
    <t>Загиров</t>
  </si>
  <si>
    <t>Раян</t>
  </si>
  <si>
    <t>Руфатович</t>
  </si>
  <si>
    <t>s53n14608</t>
  </si>
  <si>
    <t>Эльвира</t>
  </si>
  <si>
    <t>04.08.2006</t>
  </si>
  <si>
    <t>s53n14612</t>
  </si>
  <si>
    <t>Виктория</t>
  </si>
  <si>
    <t>Викторовна</t>
  </si>
  <si>
    <t>20.01.2006</t>
  </si>
  <si>
    <t>s53n14632</t>
  </si>
  <si>
    <t>Насрутдинова</t>
  </si>
  <si>
    <t>12.03.2006</t>
  </si>
  <si>
    <t>s53n14633</t>
  </si>
  <si>
    <t xml:space="preserve"> Камиля</t>
  </si>
  <si>
    <t xml:space="preserve"> Фанисовна</t>
  </si>
  <si>
    <t>Шаехова Файруза Рамилевна</t>
  </si>
  <si>
    <t>МАОУ "Гимназия - интернат №4"</t>
  </si>
  <si>
    <t>s53n14650</t>
  </si>
  <si>
    <t>Галяува Гулия Габбасовна</t>
  </si>
  <si>
    <t>Джабиева</t>
  </si>
  <si>
    <t>Эриковна</t>
  </si>
  <si>
    <t>Харисова Гульназ Фаритовна</t>
  </si>
  <si>
    <t>ОШИ "Лицей имени Н.И.Лобачевского" КФУ</t>
  </si>
  <si>
    <t>s53n14655</t>
  </si>
  <si>
    <t>5309</t>
  </si>
  <si>
    <t>Нуруллина</t>
  </si>
  <si>
    <t>Эльмасовна</t>
  </si>
  <si>
    <t>05.10.2005</t>
  </si>
  <si>
    <t>s53n14664</t>
  </si>
  <si>
    <t>08.06.2005</t>
  </si>
  <si>
    <t>s53n14670</t>
  </si>
  <si>
    <t>09.02.2005</t>
  </si>
  <si>
    <t>s53n14676</t>
  </si>
  <si>
    <t>17.06.2005</t>
  </si>
  <si>
    <t>s53n14688</t>
  </si>
  <si>
    <t>13.05.2005</t>
  </si>
  <si>
    <t>s53n14694</t>
  </si>
  <si>
    <t>Тависович</t>
  </si>
  <si>
    <t>s53n14702</t>
  </si>
  <si>
    <t>Майя</t>
  </si>
  <si>
    <t>29.05.2005</t>
  </si>
  <si>
    <t>s53n14719</t>
  </si>
  <si>
    <t>Рузалевич</t>
  </si>
  <si>
    <t>07.06.2005</t>
  </si>
  <si>
    <t>s53n14737</t>
  </si>
  <si>
    <t>Нурмухамметова Гульфина Ильгизовна</t>
  </si>
  <si>
    <t>s53n14748</t>
  </si>
  <si>
    <t>5310</t>
  </si>
  <si>
    <t>Вафин</t>
  </si>
  <si>
    <t>Фанзиль</t>
  </si>
  <si>
    <t>28.03.2004</t>
  </si>
  <si>
    <t>s53n14752</t>
  </si>
  <si>
    <t>Марданов</t>
  </si>
  <si>
    <t>Байбулат</t>
  </si>
  <si>
    <t>s53n14760</t>
  </si>
  <si>
    <t>Курбанова</t>
  </si>
  <si>
    <t>13.08.2004</t>
  </si>
  <si>
    <t>s53n14777</t>
  </si>
  <si>
    <t>Нигманова</t>
  </si>
  <si>
    <t>Ислямгалиевна</t>
  </si>
  <si>
    <t>s53n14778</t>
  </si>
  <si>
    <t>Саетов</t>
  </si>
  <si>
    <t>Рузиль</t>
  </si>
  <si>
    <t>27.11.2003</t>
  </si>
  <si>
    <t>s53n14779</t>
  </si>
  <si>
    <t>Хатыпова</t>
  </si>
  <si>
    <t>16.11.2003</t>
  </si>
  <si>
    <t>Хатыпова РазиляГарафутдиновна</t>
  </si>
  <si>
    <t>s53n14781</t>
  </si>
  <si>
    <t>Хисматова</t>
  </si>
  <si>
    <t>Ильщатовна</t>
  </si>
  <si>
    <t>14.10.2004</t>
  </si>
  <si>
    <t>s53n14782</t>
  </si>
  <si>
    <t>Джамилевна</t>
  </si>
  <si>
    <t>22.09.2004</t>
  </si>
  <si>
    <t>s53n14795</t>
  </si>
  <si>
    <t>Хасаншин</t>
  </si>
  <si>
    <t>Фаиль</t>
  </si>
  <si>
    <t>26.01.2004</t>
  </si>
  <si>
    <t>s53n14799</t>
  </si>
  <si>
    <t>Гринина</t>
  </si>
  <si>
    <t>Дарина</t>
  </si>
  <si>
    <t>Игоревна</t>
  </si>
  <si>
    <t>28.12.2004</t>
  </si>
  <si>
    <t>s53n14802</t>
  </si>
  <si>
    <t>03.09.2004</t>
  </si>
  <si>
    <t>Гараева ЛейсянФаритовна</t>
  </si>
  <si>
    <t>s53n14811</t>
  </si>
  <si>
    <t>03.10.2004</t>
  </si>
  <si>
    <t>s53n14812</t>
  </si>
  <si>
    <t>Мухамадиева</t>
  </si>
  <si>
    <t>Наиля</t>
  </si>
  <si>
    <t>Саликиева Валентина Михайловна</t>
  </si>
  <si>
    <t>МБОУ "Школа № 169" Советского района г. Казани</t>
  </si>
  <si>
    <t>s53n14814</t>
  </si>
  <si>
    <t>Каримова Рузия Габдуловна</t>
  </si>
  <si>
    <t>s53n14815</t>
  </si>
  <si>
    <t>Арсланова Аниса Даулиевна</t>
  </si>
  <si>
    <t>Муниципальное бюджетное общеобразовательное учреждение «Средняя общеобразовательная школа № 73»</t>
  </si>
  <si>
    <t>s53n14817</t>
  </si>
  <si>
    <t>Гарапшина Лилия Альбертовна</t>
  </si>
  <si>
    <t>МБОУ «СОШ №171»</t>
  </si>
  <si>
    <t>s53n14818</t>
  </si>
  <si>
    <t>5311</t>
  </si>
  <si>
    <t>Назаровна</t>
  </si>
  <si>
    <t>17.06.2003</t>
  </si>
  <si>
    <t>s53n14824</t>
  </si>
  <si>
    <t>09.07.2003</t>
  </si>
  <si>
    <t>s53n14831</t>
  </si>
  <si>
    <t>18.12.2003</t>
  </si>
  <si>
    <t>s53n14850</t>
  </si>
  <si>
    <t>Хусаинов</t>
  </si>
  <si>
    <t>Назиль</t>
  </si>
  <si>
    <t>19.09.2003</t>
  </si>
  <si>
    <t>s53n14856</t>
  </si>
  <si>
    <t>Ранэль</t>
  </si>
  <si>
    <t>20.11.2003</t>
  </si>
  <si>
    <t>s53n14858</t>
  </si>
  <si>
    <t>Бадриев</t>
  </si>
  <si>
    <t>16.01.2004</t>
  </si>
  <si>
    <t>s53n14882</t>
  </si>
  <si>
    <t>Мавлитов</t>
  </si>
  <si>
    <t>Саматович</t>
  </si>
  <si>
    <t>06.01.2004</t>
  </si>
  <si>
    <t>s53n14883</t>
  </si>
  <si>
    <t>Халфин</t>
  </si>
  <si>
    <t>04.07.2003</t>
  </si>
  <si>
    <t>s53n14884</t>
  </si>
  <si>
    <t>Ханнанова</t>
  </si>
  <si>
    <t>Артуровна</t>
  </si>
  <si>
    <t>17.10.2003</t>
  </si>
  <si>
    <t>s53n14885</t>
  </si>
  <si>
    <t>Ахмадишина</t>
  </si>
  <si>
    <t>26.02.2003</t>
  </si>
  <si>
    <t>s53n14887</t>
  </si>
  <si>
    <t>Буреева</t>
  </si>
  <si>
    <t>18.04.2003</t>
  </si>
  <si>
    <t>s53n14888</t>
  </si>
  <si>
    <t>Сиразиева</t>
  </si>
  <si>
    <t>Йолдыз</t>
  </si>
  <si>
    <t>Гараева Ляйсан Фаритовна</t>
  </si>
  <si>
    <t>МАОУ СОШИ "СОлНЦе"</t>
  </si>
  <si>
    <t>s53n14890</t>
  </si>
  <si>
    <t>Илгизаровна</t>
  </si>
  <si>
    <t>s53n14891</t>
  </si>
  <si>
    <t xml:space="preserve">Хидиятуллина </t>
  </si>
  <si>
    <t xml:space="preserve">Айгуль </t>
  </si>
  <si>
    <t>Рахимовна</t>
  </si>
  <si>
    <t>Зиннатуллина Чулпан Хабировна</t>
  </si>
  <si>
    <t>МАОУ "Гимназия №19"</t>
  </si>
  <si>
    <t>s53n14892</t>
  </si>
  <si>
    <t>s53n14893</t>
  </si>
  <si>
    <t>Нутфуллина</t>
  </si>
  <si>
    <t>Самина</t>
  </si>
  <si>
    <t>Гараева ЙолдызАльфредовна</t>
  </si>
  <si>
    <t>s53n14897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</si>
</sst>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2" borderId="0" xfId="0" applyFill="1"/>
    <xf numFmtId="0" fontId="0" fillId="2" borderId="0" xfId="0" applyFill="1" applyAlignment="1">
      <alignment horizontal="center"/>
    </xf>
    <xf numFmtId="14" fontId="0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625"/>
  <sheetViews>
    <sheetView tabSelected="1" topLeftCell="A27" zoomScaleNormal="100" workbookViewId="0">
      <selection activeCell="R54" sqref="R54"/>
    </sheetView>
  </sheetViews>
  <sheetFormatPr defaultColWidth="8.5546875" defaultRowHeight="14.4"/>
  <cols>
    <col min="1" max="2" width="6.5546875" customWidth="1"/>
    <col min="3" max="3" width="6.5546875" style="1" customWidth="1"/>
    <col min="4" max="5" width="6.5546875" customWidth="1"/>
    <col min="6" max="6" width="3.21875" style="1" customWidth="1"/>
    <col min="7" max="7" width="17.44140625" customWidth="1"/>
    <col min="8" max="8" width="11.88671875" customWidth="1"/>
    <col min="9" max="9" width="7.5546875" customWidth="1"/>
    <col min="10" max="10" width="6.5546875" style="1" customWidth="1"/>
    <col min="11" max="11" width="12" style="1" customWidth="1"/>
    <col min="12" max="15" width="6.5546875" style="1" customWidth="1"/>
    <col min="16" max="16" width="9.109375" customWidth="1"/>
    <col min="17" max="17" width="6.5546875" style="1" customWidth="1"/>
    <col min="18" max="18" width="37.33203125" customWidth="1"/>
    <col min="19" max="22" width="6.5546875" customWidth="1"/>
    <col min="23" max="23" width="11.21875" customWidth="1"/>
    <col min="24" max="24" width="11.109375" style="1" customWidth="1"/>
    <col min="25" max="25" width="7.88671875" style="1" customWidth="1"/>
    <col min="26" max="26" width="9.109375" style="1" customWidth="1"/>
    <col min="27" max="27" width="15" style="2" customWidth="1"/>
    <col min="28" max="28" width="14.21875" customWidth="1"/>
  </cols>
  <sheetData>
    <row r="1" spans="1:28">
      <c r="A1" t="s">
        <v>0</v>
      </c>
      <c r="B1" t="s">
        <v>1</v>
      </c>
      <c r="C1" s="1" t="s">
        <v>2</v>
      </c>
      <c r="D1" t="s">
        <v>3</v>
      </c>
      <c r="E1" t="s">
        <v>4</v>
      </c>
      <c r="F1" s="1" t="s">
        <v>5</v>
      </c>
      <c r="G1" t="s">
        <v>6</v>
      </c>
      <c r="H1" t="s">
        <v>7</v>
      </c>
      <c r="I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t="s">
        <v>15</v>
      </c>
      <c r="Q1" s="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</v>
      </c>
      <c r="X1" s="1" t="s">
        <v>23</v>
      </c>
      <c r="Y1" s="1" t="s">
        <v>24</v>
      </c>
      <c r="Z1" s="1" t="s">
        <v>25</v>
      </c>
      <c r="AA1" s="2" t="s">
        <v>26</v>
      </c>
      <c r="AB1" t="s">
        <v>15</v>
      </c>
    </row>
    <row r="2" spans="1:28">
      <c r="A2">
        <v>14864</v>
      </c>
      <c r="B2" t="s">
        <v>27</v>
      </c>
      <c r="C2" s="1">
        <v>53</v>
      </c>
      <c r="D2" t="s">
        <v>28</v>
      </c>
      <c r="E2" t="s">
        <v>29</v>
      </c>
      <c r="F2" s="1">
        <v>551003</v>
      </c>
      <c r="G2" t="s">
        <v>30</v>
      </c>
      <c r="H2" t="s">
        <v>31</v>
      </c>
      <c r="I2" t="s">
        <v>32</v>
      </c>
      <c r="J2" s="1" t="s">
        <v>33</v>
      </c>
      <c r="K2" s="3" t="s">
        <v>34</v>
      </c>
      <c r="L2" s="1">
        <v>4</v>
      </c>
      <c r="M2" s="1">
        <v>4</v>
      </c>
      <c r="N2" s="1">
        <v>35</v>
      </c>
      <c r="O2" s="1">
        <v>36</v>
      </c>
      <c r="P2" t="s">
        <v>35</v>
      </c>
      <c r="Q2" s="1" t="s">
        <v>36</v>
      </c>
      <c r="R2" t="s">
        <v>37</v>
      </c>
      <c r="S2" t="s">
        <v>27</v>
      </c>
      <c r="T2" t="s">
        <v>38</v>
      </c>
      <c r="U2" t="s">
        <v>29</v>
      </c>
      <c r="V2" t="s">
        <v>28</v>
      </c>
      <c r="W2" t="s">
        <v>39</v>
      </c>
      <c r="X2" s="1">
        <v>53</v>
      </c>
      <c r="Y2" s="1">
        <v>54</v>
      </c>
      <c r="AA2" s="1">
        <v>53</v>
      </c>
      <c r="AB2" t="s">
        <v>40</v>
      </c>
    </row>
    <row r="3" spans="1:28">
      <c r="A3">
        <v>14844</v>
      </c>
      <c r="B3" t="s">
        <v>27</v>
      </c>
      <c r="C3" s="1">
        <v>53</v>
      </c>
      <c r="D3" t="s">
        <v>41</v>
      </c>
      <c r="E3" t="s">
        <v>42</v>
      </c>
      <c r="F3" s="1">
        <v>581170</v>
      </c>
      <c r="G3" t="s">
        <v>43</v>
      </c>
      <c r="H3" t="s">
        <v>44</v>
      </c>
      <c r="I3" t="s">
        <v>45</v>
      </c>
      <c r="J3" s="1" t="s">
        <v>33</v>
      </c>
      <c r="K3" s="3" t="s">
        <v>46</v>
      </c>
      <c r="L3" s="1">
        <v>4</v>
      </c>
      <c r="M3" s="1">
        <v>4</v>
      </c>
      <c r="N3" s="1">
        <v>34</v>
      </c>
      <c r="O3" s="1">
        <v>36</v>
      </c>
      <c r="P3" t="s">
        <v>40</v>
      </c>
      <c r="Q3" s="1" t="s">
        <v>36</v>
      </c>
      <c r="R3" t="s">
        <v>47</v>
      </c>
      <c r="S3" t="s">
        <v>27</v>
      </c>
      <c r="T3" t="s">
        <v>38</v>
      </c>
      <c r="U3" t="s">
        <v>42</v>
      </c>
      <c r="V3" t="s">
        <v>48</v>
      </c>
      <c r="W3" t="s">
        <v>49</v>
      </c>
      <c r="X3" s="1">
        <v>53</v>
      </c>
      <c r="Y3" s="1">
        <v>54</v>
      </c>
      <c r="AA3" s="1">
        <f>X3+Z3</f>
        <v>53</v>
      </c>
      <c r="AB3" t="s">
        <v>40</v>
      </c>
    </row>
    <row r="4" spans="1:28">
      <c r="A4">
        <v>14878</v>
      </c>
      <c r="B4" t="s">
        <v>27</v>
      </c>
      <c r="C4" s="1">
        <v>53</v>
      </c>
      <c r="D4" t="s">
        <v>48</v>
      </c>
      <c r="E4" t="s">
        <v>29</v>
      </c>
      <c r="F4" s="1">
        <v>551003</v>
      </c>
      <c r="G4" t="s">
        <v>50</v>
      </c>
      <c r="H4" t="s">
        <v>51</v>
      </c>
      <c r="I4" t="s">
        <v>52</v>
      </c>
      <c r="J4" s="1" t="s">
        <v>53</v>
      </c>
      <c r="K4" s="3" t="s">
        <v>54</v>
      </c>
      <c r="L4" s="1">
        <v>4</v>
      </c>
      <c r="M4" s="1">
        <v>4</v>
      </c>
      <c r="N4" s="1">
        <v>36</v>
      </c>
      <c r="O4" s="1">
        <v>36</v>
      </c>
      <c r="P4" t="s">
        <v>40</v>
      </c>
      <c r="Q4" s="1" t="s">
        <v>36</v>
      </c>
      <c r="R4" t="s">
        <v>55</v>
      </c>
      <c r="S4" t="s">
        <v>27</v>
      </c>
      <c r="T4" t="s">
        <v>38</v>
      </c>
      <c r="U4" t="s">
        <v>29</v>
      </c>
      <c r="V4" t="s">
        <v>28</v>
      </c>
      <c r="W4" t="s">
        <v>56</v>
      </c>
      <c r="X4" s="1">
        <v>50</v>
      </c>
      <c r="Y4" s="1">
        <v>54</v>
      </c>
      <c r="Z4" s="1">
        <v>2</v>
      </c>
      <c r="AA4" s="1">
        <v>52</v>
      </c>
      <c r="AB4" t="s">
        <v>35</v>
      </c>
    </row>
    <row r="5" spans="1:28">
      <c r="A5">
        <v>14866</v>
      </c>
      <c r="B5" t="s">
        <v>27</v>
      </c>
      <c r="C5" s="1">
        <v>53</v>
      </c>
      <c r="D5" t="s">
        <v>57</v>
      </c>
      <c r="E5" t="s">
        <v>58</v>
      </c>
      <c r="F5" s="1">
        <v>601175</v>
      </c>
      <c r="G5" t="s">
        <v>59</v>
      </c>
      <c r="H5" t="s">
        <v>60</v>
      </c>
      <c r="I5" t="s">
        <v>61</v>
      </c>
      <c r="J5" s="1" t="s">
        <v>33</v>
      </c>
      <c r="K5" s="3" t="s">
        <v>62</v>
      </c>
      <c r="L5" s="1">
        <v>4</v>
      </c>
      <c r="M5" s="1">
        <v>4</v>
      </c>
      <c r="N5" s="1">
        <v>35</v>
      </c>
      <c r="O5" s="1">
        <v>36</v>
      </c>
      <c r="P5" t="s">
        <v>40</v>
      </c>
      <c r="Q5" s="1" t="s">
        <v>36</v>
      </c>
      <c r="R5" t="s">
        <v>63</v>
      </c>
      <c r="S5" t="s">
        <v>27</v>
      </c>
      <c r="T5" t="s">
        <v>38</v>
      </c>
      <c r="U5" t="s">
        <v>58</v>
      </c>
      <c r="V5" t="s">
        <v>41</v>
      </c>
      <c r="W5" t="s">
        <v>64</v>
      </c>
      <c r="X5" s="1">
        <v>52</v>
      </c>
      <c r="Y5" s="1">
        <v>54</v>
      </c>
      <c r="AA5" s="1">
        <f>X5+Z5</f>
        <v>52</v>
      </c>
      <c r="AB5" t="s">
        <v>35</v>
      </c>
    </row>
    <row r="6" spans="1:28">
      <c r="A6">
        <v>14841</v>
      </c>
      <c r="B6" t="s">
        <v>27</v>
      </c>
      <c r="C6" s="1">
        <v>53</v>
      </c>
      <c r="D6" t="s">
        <v>41</v>
      </c>
      <c r="E6" t="s">
        <v>65</v>
      </c>
      <c r="F6" s="1">
        <v>601159</v>
      </c>
      <c r="G6" t="s">
        <v>66</v>
      </c>
      <c r="H6" t="s">
        <v>67</v>
      </c>
      <c r="I6" t="s">
        <v>68</v>
      </c>
      <c r="J6" s="1" t="s">
        <v>53</v>
      </c>
      <c r="K6" s="3" t="s">
        <v>69</v>
      </c>
      <c r="L6" s="1">
        <v>4</v>
      </c>
      <c r="M6" s="1">
        <v>4</v>
      </c>
      <c r="N6" s="1">
        <v>34</v>
      </c>
      <c r="O6" s="1">
        <v>36</v>
      </c>
      <c r="P6" t="s">
        <v>40</v>
      </c>
      <c r="Q6" s="1" t="s">
        <v>36</v>
      </c>
      <c r="R6" t="s">
        <v>70</v>
      </c>
      <c r="S6" t="s">
        <v>27</v>
      </c>
      <c r="T6" t="s">
        <v>38</v>
      </c>
      <c r="U6" t="s">
        <v>65</v>
      </c>
      <c r="V6" t="s">
        <v>41</v>
      </c>
      <c r="W6" t="s">
        <v>71</v>
      </c>
      <c r="X6" s="1">
        <v>52</v>
      </c>
      <c r="Y6" s="1">
        <v>54</v>
      </c>
      <c r="AA6" s="1">
        <f>X6+Z6</f>
        <v>52</v>
      </c>
      <c r="AB6" t="s">
        <v>35</v>
      </c>
    </row>
    <row r="7" spans="1:28" s="9" customFormat="1">
      <c r="A7" s="9">
        <v>14881</v>
      </c>
      <c r="B7" s="9" t="s">
        <v>27</v>
      </c>
      <c r="C7" s="10">
        <v>53</v>
      </c>
      <c r="D7" s="9" t="s">
        <v>41</v>
      </c>
      <c r="E7" s="9" t="s">
        <v>72</v>
      </c>
      <c r="F7" s="10">
        <v>591035</v>
      </c>
      <c r="G7" s="9" t="s">
        <v>73</v>
      </c>
      <c r="H7" s="9" t="s">
        <v>44</v>
      </c>
      <c r="I7" s="9" t="s">
        <v>74</v>
      </c>
      <c r="J7" s="10" t="s">
        <v>33</v>
      </c>
      <c r="K7" s="11" t="s">
        <v>75</v>
      </c>
      <c r="L7" s="10">
        <v>4</v>
      </c>
      <c r="M7" s="10">
        <v>4</v>
      </c>
      <c r="N7" s="10">
        <v>36</v>
      </c>
      <c r="O7" s="10">
        <v>36</v>
      </c>
      <c r="P7" s="9" t="s">
        <v>40</v>
      </c>
      <c r="Q7" s="10" t="s">
        <v>36</v>
      </c>
      <c r="R7" s="9" t="s">
        <v>76</v>
      </c>
      <c r="S7" s="9" t="s">
        <v>27</v>
      </c>
      <c r="T7" s="9" t="s">
        <v>38</v>
      </c>
      <c r="U7" s="9" t="s">
        <v>72</v>
      </c>
      <c r="V7" s="9" t="s">
        <v>57</v>
      </c>
      <c r="W7" s="9" t="s">
        <v>77</v>
      </c>
      <c r="X7" s="10">
        <v>51</v>
      </c>
      <c r="Y7" s="10">
        <v>54</v>
      </c>
      <c r="Z7" s="10"/>
      <c r="AA7" s="10">
        <f>X7+Z7</f>
        <v>51</v>
      </c>
      <c r="AB7" s="9" t="s">
        <v>35</v>
      </c>
    </row>
    <row r="8" spans="1:28">
      <c r="A8">
        <v>14870</v>
      </c>
      <c r="B8" t="s">
        <v>27</v>
      </c>
      <c r="C8" s="1">
        <v>53</v>
      </c>
      <c r="D8" t="s">
        <v>78</v>
      </c>
      <c r="E8" t="s">
        <v>79</v>
      </c>
      <c r="F8" s="1">
        <v>601184</v>
      </c>
      <c r="G8" t="s">
        <v>80</v>
      </c>
      <c r="H8" t="s">
        <v>81</v>
      </c>
      <c r="I8" t="s">
        <v>82</v>
      </c>
      <c r="J8" s="1" t="s">
        <v>33</v>
      </c>
      <c r="K8" s="3" t="s">
        <v>83</v>
      </c>
      <c r="L8" s="1">
        <v>4</v>
      </c>
      <c r="M8" s="1">
        <v>4</v>
      </c>
      <c r="N8" s="1">
        <v>35</v>
      </c>
      <c r="O8" s="1">
        <v>36</v>
      </c>
      <c r="P8" t="s">
        <v>40</v>
      </c>
      <c r="Q8" s="1" t="s">
        <v>36</v>
      </c>
      <c r="R8" t="s">
        <v>84</v>
      </c>
      <c r="S8" t="s">
        <v>27</v>
      </c>
      <c r="T8" t="s">
        <v>38</v>
      </c>
      <c r="U8" t="s">
        <v>79</v>
      </c>
      <c r="V8" t="s">
        <v>41</v>
      </c>
      <c r="W8" t="s">
        <v>85</v>
      </c>
      <c r="X8" s="1">
        <v>51</v>
      </c>
      <c r="Y8" s="1">
        <v>54</v>
      </c>
      <c r="AA8" s="1">
        <v>51</v>
      </c>
      <c r="AB8" t="s">
        <v>35</v>
      </c>
    </row>
    <row r="9" spans="1:28">
      <c r="A9">
        <v>14868</v>
      </c>
      <c r="B9" t="s">
        <v>27</v>
      </c>
      <c r="C9" s="1">
        <v>53</v>
      </c>
      <c r="D9" t="s">
        <v>41</v>
      </c>
      <c r="E9" t="s">
        <v>86</v>
      </c>
      <c r="F9" s="1">
        <v>541037</v>
      </c>
      <c r="G9" t="s">
        <v>87</v>
      </c>
      <c r="H9" t="s">
        <v>88</v>
      </c>
      <c r="I9" t="s">
        <v>89</v>
      </c>
      <c r="J9" s="1" t="s">
        <v>33</v>
      </c>
      <c r="K9" s="3" t="s">
        <v>90</v>
      </c>
      <c r="L9" s="1">
        <v>4</v>
      </c>
      <c r="M9" s="1">
        <v>4</v>
      </c>
      <c r="N9" s="1">
        <v>35</v>
      </c>
      <c r="O9" s="1">
        <v>36</v>
      </c>
      <c r="P9" t="s">
        <v>40</v>
      </c>
      <c r="Q9" s="1" t="s">
        <v>36</v>
      </c>
      <c r="R9" t="s">
        <v>91</v>
      </c>
      <c r="S9" t="s">
        <v>27</v>
      </c>
      <c r="T9" t="s">
        <v>38</v>
      </c>
      <c r="U9" t="s">
        <v>86</v>
      </c>
      <c r="V9" t="s">
        <v>92</v>
      </c>
      <c r="W9" t="s">
        <v>93</v>
      </c>
      <c r="X9" s="1">
        <v>51</v>
      </c>
      <c r="Y9" s="1">
        <v>54</v>
      </c>
      <c r="AA9" s="1">
        <f>X9+Z9</f>
        <v>51</v>
      </c>
      <c r="AB9" t="s">
        <v>35</v>
      </c>
    </row>
    <row r="10" spans="1:28">
      <c r="A10">
        <v>14875</v>
      </c>
      <c r="B10" t="s">
        <v>27</v>
      </c>
      <c r="C10" s="1">
        <v>53</v>
      </c>
      <c r="D10" t="s">
        <v>41</v>
      </c>
      <c r="E10" t="s">
        <v>94</v>
      </c>
      <c r="F10" s="1">
        <v>601180</v>
      </c>
      <c r="G10" t="s">
        <v>95</v>
      </c>
      <c r="H10" t="s">
        <v>96</v>
      </c>
      <c r="I10" t="s">
        <v>97</v>
      </c>
      <c r="J10" s="1" t="s">
        <v>33</v>
      </c>
      <c r="K10" s="3" t="s">
        <v>98</v>
      </c>
      <c r="L10" s="1">
        <v>4</v>
      </c>
      <c r="M10" s="1">
        <v>4</v>
      </c>
      <c r="N10" s="1">
        <v>36</v>
      </c>
      <c r="O10" s="1">
        <v>36</v>
      </c>
      <c r="P10" t="s">
        <v>40</v>
      </c>
      <c r="Q10" s="1" t="s">
        <v>36</v>
      </c>
      <c r="R10" t="s">
        <v>99</v>
      </c>
      <c r="S10" t="s">
        <v>27</v>
      </c>
      <c r="T10" t="s">
        <v>38</v>
      </c>
      <c r="U10" t="s">
        <v>94</v>
      </c>
      <c r="V10" t="s">
        <v>41</v>
      </c>
      <c r="W10" t="s">
        <v>100</v>
      </c>
      <c r="X10" s="1">
        <v>47</v>
      </c>
      <c r="Y10" s="1">
        <v>54</v>
      </c>
      <c r="AA10" s="1">
        <v>47</v>
      </c>
      <c r="AB10" t="s">
        <v>35</v>
      </c>
    </row>
    <row r="11" spans="1:28">
      <c r="A11">
        <v>14849</v>
      </c>
      <c r="B11" t="s">
        <v>27</v>
      </c>
      <c r="C11" s="1">
        <v>53</v>
      </c>
      <c r="D11" t="s">
        <v>41</v>
      </c>
      <c r="E11" t="s">
        <v>79</v>
      </c>
      <c r="F11" s="1">
        <v>601184</v>
      </c>
      <c r="G11" t="s">
        <v>101</v>
      </c>
      <c r="H11" t="s">
        <v>102</v>
      </c>
      <c r="I11" t="s">
        <v>103</v>
      </c>
      <c r="J11" s="1" t="s">
        <v>33</v>
      </c>
      <c r="K11" s="3" t="s">
        <v>104</v>
      </c>
      <c r="L11" s="1">
        <v>4</v>
      </c>
      <c r="M11" s="1">
        <v>4</v>
      </c>
      <c r="N11" s="1">
        <v>34</v>
      </c>
      <c r="O11" s="1">
        <v>36</v>
      </c>
      <c r="P11" t="s">
        <v>35</v>
      </c>
      <c r="Q11" s="1" t="s">
        <v>36</v>
      </c>
      <c r="R11" t="s">
        <v>84</v>
      </c>
      <c r="S11" t="s">
        <v>27</v>
      </c>
      <c r="T11" t="s">
        <v>38</v>
      </c>
      <c r="U11" t="s">
        <v>79</v>
      </c>
      <c r="V11" t="s">
        <v>41</v>
      </c>
      <c r="W11" t="s">
        <v>105</v>
      </c>
      <c r="X11" s="1">
        <v>47</v>
      </c>
      <c r="Y11" s="1">
        <v>54</v>
      </c>
      <c r="AA11" s="1">
        <f>X11+Z11</f>
        <v>47</v>
      </c>
      <c r="AB11" t="s">
        <v>35</v>
      </c>
    </row>
    <row r="12" spans="1:28">
      <c r="A12">
        <v>14872</v>
      </c>
      <c r="B12" t="s">
        <v>27</v>
      </c>
      <c r="C12" s="1">
        <v>53</v>
      </c>
      <c r="D12" t="s">
        <v>92</v>
      </c>
      <c r="E12" t="s">
        <v>106</v>
      </c>
      <c r="F12" s="1">
        <v>581030</v>
      </c>
      <c r="G12" t="s">
        <v>107</v>
      </c>
      <c r="H12" t="s">
        <v>108</v>
      </c>
      <c r="I12" t="s">
        <v>109</v>
      </c>
      <c r="J12" s="1" t="s">
        <v>33</v>
      </c>
      <c r="K12" s="3" t="s">
        <v>110</v>
      </c>
      <c r="L12" s="1">
        <v>4</v>
      </c>
      <c r="M12" s="1">
        <v>4</v>
      </c>
      <c r="N12" s="1">
        <v>35</v>
      </c>
      <c r="O12" s="1">
        <v>36</v>
      </c>
      <c r="P12" t="s">
        <v>35</v>
      </c>
      <c r="Q12" s="1" t="s">
        <v>36</v>
      </c>
      <c r="R12" t="s">
        <v>111</v>
      </c>
      <c r="S12" t="s">
        <v>27</v>
      </c>
      <c r="T12" t="s">
        <v>38</v>
      </c>
      <c r="U12" t="s">
        <v>106</v>
      </c>
      <c r="V12" t="s">
        <v>48</v>
      </c>
      <c r="W12" t="s">
        <v>112</v>
      </c>
      <c r="X12" s="1">
        <v>46</v>
      </c>
      <c r="Y12" s="1">
        <v>54</v>
      </c>
      <c r="AA12" s="1">
        <f>X12+Z12</f>
        <v>46</v>
      </c>
      <c r="AB12" t="s">
        <v>35</v>
      </c>
    </row>
    <row r="13" spans="1:28">
      <c r="A13">
        <v>14862</v>
      </c>
      <c r="B13" t="s">
        <v>27</v>
      </c>
      <c r="C13" s="1">
        <v>53</v>
      </c>
      <c r="D13" t="s">
        <v>41</v>
      </c>
      <c r="E13" t="s">
        <v>106</v>
      </c>
      <c r="F13" s="1">
        <v>581030</v>
      </c>
      <c r="G13" t="s">
        <v>113</v>
      </c>
      <c r="H13" t="s">
        <v>114</v>
      </c>
      <c r="I13" t="s">
        <v>115</v>
      </c>
      <c r="J13" s="1" t="s">
        <v>53</v>
      </c>
      <c r="K13" s="3" t="s">
        <v>116</v>
      </c>
      <c r="L13" s="1">
        <v>4</v>
      </c>
      <c r="M13" s="1">
        <v>4</v>
      </c>
      <c r="N13" s="1">
        <v>35</v>
      </c>
      <c r="O13" s="1">
        <v>36</v>
      </c>
      <c r="P13" t="s">
        <v>35</v>
      </c>
      <c r="Q13" s="1" t="s">
        <v>36</v>
      </c>
      <c r="R13" t="s">
        <v>111</v>
      </c>
      <c r="S13" t="s">
        <v>27</v>
      </c>
      <c r="T13" t="s">
        <v>38</v>
      </c>
      <c r="U13" t="s">
        <v>106</v>
      </c>
      <c r="V13" t="s">
        <v>48</v>
      </c>
      <c r="W13" t="s">
        <v>117</v>
      </c>
      <c r="X13" s="1">
        <v>46</v>
      </c>
      <c r="Y13" s="1">
        <v>54</v>
      </c>
      <c r="AA13" s="1">
        <f>X13+Z13</f>
        <v>46</v>
      </c>
      <c r="AB13" t="s">
        <v>35</v>
      </c>
    </row>
    <row r="14" spans="1:28">
      <c r="A14">
        <v>16710</v>
      </c>
      <c r="B14" t="s">
        <v>27</v>
      </c>
      <c r="C14" s="1">
        <v>53</v>
      </c>
      <c r="D14" t="s">
        <v>57</v>
      </c>
      <c r="E14" t="s">
        <v>118</v>
      </c>
      <c r="F14" s="1">
        <v>541033</v>
      </c>
      <c r="G14" t="s">
        <v>119</v>
      </c>
      <c r="H14" t="s">
        <v>44</v>
      </c>
      <c r="I14" t="s">
        <v>120</v>
      </c>
      <c r="J14" s="1" t="s">
        <v>33</v>
      </c>
      <c r="K14" s="3" t="s">
        <v>121</v>
      </c>
      <c r="L14" s="1">
        <v>4</v>
      </c>
      <c r="M14" s="1">
        <v>4</v>
      </c>
      <c r="N14" s="1">
        <v>36</v>
      </c>
      <c r="O14" s="1">
        <v>36</v>
      </c>
      <c r="P14" t="s">
        <v>40</v>
      </c>
      <c r="Q14" s="1" t="s">
        <v>36</v>
      </c>
      <c r="R14" t="s">
        <v>122</v>
      </c>
      <c r="S14" t="s">
        <v>27</v>
      </c>
      <c r="T14" t="s">
        <v>38</v>
      </c>
      <c r="U14" t="s">
        <v>118</v>
      </c>
      <c r="V14" t="s">
        <v>92</v>
      </c>
      <c r="W14" t="s">
        <v>123</v>
      </c>
      <c r="X14" s="1">
        <v>44</v>
      </c>
      <c r="Y14" s="1">
        <v>54</v>
      </c>
      <c r="AA14" s="1">
        <v>44</v>
      </c>
      <c r="AB14" t="s">
        <v>35</v>
      </c>
    </row>
    <row r="15" spans="1:28" s="9" customFormat="1">
      <c r="A15" s="9">
        <v>14869</v>
      </c>
      <c r="B15" s="9" t="s">
        <v>27</v>
      </c>
      <c r="C15" s="10">
        <v>53</v>
      </c>
      <c r="D15" s="9" t="s">
        <v>28</v>
      </c>
      <c r="E15" s="9" t="s">
        <v>72</v>
      </c>
      <c r="F15" s="10">
        <v>591035</v>
      </c>
      <c r="G15" s="9" t="s">
        <v>124</v>
      </c>
      <c r="H15" s="9" t="s">
        <v>81</v>
      </c>
      <c r="I15" s="9" t="s">
        <v>125</v>
      </c>
      <c r="J15" s="10" t="s">
        <v>33</v>
      </c>
      <c r="K15" s="11" t="s">
        <v>126</v>
      </c>
      <c r="L15" s="10">
        <v>4</v>
      </c>
      <c r="M15" s="10">
        <v>4</v>
      </c>
      <c r="N15" s="10">
        <v>35</v>
      </c>
      <c r="O15" s="10">
        <v>36</v>
      </c>
      <c r="P15" s="9" t="s">
        <v>35</v>
      </c>
      <c r="Q15" s="10" t="s">
        <v>36</v>
      </c>
      <c r="R15" s="9" t="s">
        <v>76</v>
      </c>
      <c r="S15" s="9" t="s">
        <v>27</v>
      </c>
      <c r="T15" s="9" t="s">
        <v>38</v>
      </c>
      <c r="U15" s="9" t="s">
        <v>72</v>
      </c>
      <c r="V15" s="9" t="s">
        <v>57</v>
      </c>
      <c r="W15" s="9" t="s">
        <v>127</v>
      </c>
      <c r="X15" s="10">
        <v>44</v>
      </c>
      <c r="Y15" s="10">
        <v>54</v>
      </c>
      <c r="Z15" s="10"/>
      <c r="AA15" s="10">
        <f>X15+Z15</f>
        <v>44</v>
      </c>
      <c r="AB15" s="9" t="s">
        <v>35</v>
      </c>
    </row>
    <row r="16" spans="1:28">
      <c r="A16">
        <v>14879</v>
      </c>
      <c r="B16" t="s">
        <v>27</v>
      </c>
      <c r="C16" s="1">
        <v>53</v>
      </c>
      <c r="D16" t="s">
        <v>41</v>
      </c>
      <c r="E16" t="s">
        <v>94</v>
      </c>
      <c r="F16" s="1">
        <v>601180</v>
      </c>
      <c r="G16" t="s">
        <v>128</v>
      </c>
      <c r="H16" t="s">
        <v>129</v>
      </c>
      <c r="I16" t="s">
        <v>130</v>
      </c>
      <c r="J16" s="1" t="s">
        <v>33</v>
      </c>
      <c r="K16" s="3" t="s">
        <v>131</v>
      </c>
      <c r="L16" s="1">
        <v>4</v>
      </c>
      <c r="M16" s="1">
        <v>4</v>
      </c>
      <c r="N16" s="1">
        <v>36</v>
      </c>
      <c r="O16" s="1">
        <v>36</v>
      </c>
      <c r="P16" t="s">
        <v>40</v>
      </c>
      <c r="Q16" s="1" t="s">
        <v>36</v>
      </c>
      <c r="R16" t="s">
        <v>132</v>
      </c>
      <c r="S16" t="s">
        <v>27</v>
      </c>
      <c r="T16" t="s">
        <v>38</v>
      </c>
      <c r="U16" t="s">
        <v>94</v>
      </c>
      <c r="V16" t="s">
        <v>41</v>
      </c>
      <c r="W16" t="s">
        <v>133</v>
      </c>
      <c r="X16" s="1">
        <v>43</v>
      </c>
      <c r="Y16" s="1">
        <v>54</v>
      </c>
      <c r="AA16" s="1">
        <v>43</v>
      </c>
      <c r="AB16" t="s">
        <v>134</v>
      </c>
    </row>
    <row r="17" spans="1:28">
      <c r="A17">
        <v>14874</v>
      </c>
      <c r="B17" t="s">
        <v>27</v>
      </c>
      <c r="C17" s="1">
        <v>53</v>
      </c>
      <c r="D17" t="s">
        <v>78</v>
      </c>
      <c r="E17" t="s">
        <v>135</v>
      </c>
      <c r="F17" s="1">
        <v>591082</v>
      </c>
      <c r="G17" t="s">
        <v>136</v>
      </c>
      <c r="H17" t="s">
        <v>137</v>
      </c>
      <c r="I17" t="s">
        <v>61</v>
      </c>
      <c r="J17" s="1" t="s">
        <v>33</v>
      </c>
      <c r="K17" s="3" t="s">
        <v>138</v>
      </c>
      <c r="L17" s="1">
        <v>4</v>
      </c>
      <c r="M17" s="1">
        <v>4</v>
      </c>
      <c r="N17" s="1">
        <v>36</v>
      </c>
      <c r="O17" s="1">
        <v>36</v>
      </c>
      <c r="P17" t="s">
        <v>40</v>
      </c>
      <c r="Q17" s="1" t="s">
        <v>36</v>
      </c>
      <c r="R17" t="s">
        <v>139</v>
      </c>
      <c r="S17" t="s">
        <v>27</v>
      </c>
      <c r="T17" t="s">
        <v>38</v>
      </c>
      <c r="U17" t="s">
        <v>135</v>
      </c>
      <c r="V17" t="s">
        <v>57</v>
      </c>
      <c r="W17" t="s">
        <v>140</v>
      </c>
      <c r="X17" s="1">
        <v>43</v>
      </c>
      <c r="Y17" s="1">
        <v>54</v>
      </c>
      <c r="AA17" s="1">
        <f t="shared" ref="AA17:AA23" si="0">X17+Z17</f>
        <v>43</v>
      </c>
      <c r="AB17" t="s">
        <v>134</v>
      </c>
    </row>
    <row r="18" spans="1:28">
      <c r="A18">
        <v>14836</v>
      </c>
      <c r="B18" t="s">
        <v>27</v>
      </c>
      <c r="C18" s="1">
        <v>53</v>
      </c>
      <c r="D18" t="s">
        <v>41</v>
      </c>
      <c r="E18" t="s">
        <v>141</v>
      </c>
      <c r="F18" s="1">
        <v>541062</v>
      </c>
      <c r="G18" t="s">
        <v>142</v>
      </c>
      <c r="H18" t="s">
        <v>143</v>
      </c>
      <c r="I18" t="s">
        <v>144</v>
      </c>
      <c r="J18" s="1" t="s">
        <v>53</v>
      </c>
      <c r="K18" s="3" t="s">
        <v>145</v>
      </c>
      <c r="L18" s="1">
        <v>4</v>
      </c>
      <c r="M18" s="1">
        <v>4</v>
      </c>
      <c r="N18" s="1">
        <v>34</v>
      </c>
      <c r="O18" s="1">
        <v>36</v>
      </c>
      <c r="P18" t="s">
        <v>35</v>
      </c>
      <c r="Q18" s="1" t="s">
        <v>36</v>
      </c>
      <c r="R18" t="s">
        <v>146</v>
      </c>
      <c r="S18" t="s">
        <v>27</v>
      </c>
      <c r="T18" t="s">
        <v>38</v>
      </c>
      <c r="U18" t="s">
        <v>141</v>
      </c>
      <c r="V18" t="s">
        <v>92</v>
      </c>
      <c r="W18" t="s">
        <v>147</v>
      </c>
      <c r="X18" s="1">
        <v>43</v>
      </c>
      <c r="Y18" s="1">
        <v>54</v>
      </c>
      <c r="AA18" s="1">
        <f t="shared" si="0"/>
        <v>43</v>
      </c>
      <c r="AB18" t="s">
        <v>134</v>
      </c>
    </row>
    <row r="19" spans="1:28">
      <c r="A19">
        <v>14889</v>
      </c>
      <c r="B19" t="s">
        <v>27</v>
      </c>
      <c r="C19" s="1">
        <v>53</v>
      </c>
      <c r="D19" t="s">
        <v>41</v>
      </c>
      <c r="E19" t="s">
        <v>148</v>
      </c>
      <c r="F19" s="1">
        <v>561182</v>
      </c>
      <c r="G19" t="s">
        <v>149</v>
      </c>
      <c r="H19" t="s">
        <v>150</v>
      </c>
      <c r="I19" t="s">
        <v>151</v>
      </c>
      <c r="J19" s="1" t="s">
        <v>33</v>
      </c>
      <c r="K19" s="3" t="s">
        <v>152</v>
      </c>
      <c r="L19" s="1">
        <v>4</v>
      </c>
      <c r="M19" s="1">
        <v>4</v>
      </c>
      <c r="N19" s="1">
        <v>36</v>
      </c>
      <c r="O19" s="1">
        <v>36</v>
      </c>
      <c r="P19" t="s">
        <v>40</v>
      </c>
      <c r="Q19" s="1" t="s">
        <v>36</v>
      </c>
      <c r="R19" t="s">
        <v>153</v>
      </c>
      <c r="S19" t="s">
        <v>27</v>
      </c>
      <c r="T19" t="s">
        <v>38</v>
      </c>
      <c r="U19" t="s">
        <v>148</v>
      </c>
      <c r="V19" t="s">
        <v>154</v>
      </c>
      <c r="W19" t="s">
        <v>155</v>
      </c>
      <c r="X19" s="1">
        <v>41</v>
      </c>
      <c r="Y19" s="1">
        <v>54</v>
      </c>
      <c r="AA19" s="1">
        <f t="shared" si="0"/>
        <v>41</v>
      </c>
      <c r="AB19" t="s">
        <v>134</v>
      </c>
    </row>
    <row r="20" spans="1:28">
      <c r="A20">
        <v>14867</v>
      </c>
      <c r="B20" t="s">
        <v>27</v>
      </c>
      <c r="C20" s="1">
        <v>53</v>
      </c>
      <c r="D20" t="s">
        <v>41</v>
      </c>
      <c r="E20" t="s">
        <v>156</v>
      </c>
      <c r="F20" s="1">
        <v>581132</v>
      </c>
      <c r="G20" t="s">
        <v>157</v>
      </c>
      <c r="H20" t="s">
        <v>143</v>
      </c>
      <c r="I20" t="s">
        <v>158</v>
      </c>
      <c r="J20" s="1" t="s">
        <v>53</v>
      </c>
      <c r="K20" s="3" t="s">
        <v>159</v>
      </c>
      <c r="L20" s="1">
        <v>4</v>
      </c>
      <c r="M20" s="1">
        <v>4</v>
      </c>
      <c r="N20" s="1">
        <v>35</v>
      </c>
      <c r="O20" s="1">
        <v>36</v>
      </c>
      <c r="P20" t="s">
        <v>40</v>
      </c>
      <c r="Q20" s="1" t="s">
        <v>36</v>
      </c>
      <c r="R20" t="s">
        <v>160</v>
      </c>
      <c r="S20" t="s">
        <v>27</v>
      </c>
      <c r="T20" t="s">
        <v>38</v>
      </c>
      <c r="U20" t="s">
        <v>156</v>
      </c>
      <c r="V20" t="s">
        <v>48</v>
      </c>
      <c r="W20" t="s">
        <v>161</v>
      </c>
      <c r="X20" s="1">
        <v>41</v>
      </c>
      <c r="Y20" s="1">
        <v>54</v>
      </c>
      <c r="AA20" s="1">
        <f t="shared" si="0"/>
        <v>41</v>
      </c>
      <c r="AB20" t="s">
        <v>134</v>
      </c>
    </row>
    <row r="21" spans="1:28">
      <c r="A21">
        <v>14851</v>
      </c>
      <c r="B21" t="s">
        <v>27</v>
      </c>
      <c r="C21" s="1">
        <v>53</v>
      </c>
      <c r="D21" t="s">
        <v>57</v>
      </c>
      <c r="E21" t="s">
        <v>86</v>
      </c>
      <c r="F21" s="1">
        <v>541037</v>
      </c>
      <c r="G21" t="s">
        <v>162</v>
      </c>
      <c r="H21" t="s">
        <v>163</v>
      </c>
      <c r="I21" t="s">
        <v>164</v>
      </c>
      <c r="J21" s="1" t="s">
        <v>33</v>
      </c>
      <c r="K21" s="3" t="s">
        <v>165</v>
      </c>
      <c r="L21" s="1">
        <v>4</v>
      </c>
      <c r="M21" s="1">
        <v>4</v>
      </c>
      <c r="N21" s="1">
        <v>34</v>
      </c>
      <c r="O21" s="1">
        <v>36</v>
      </c>
      <c r="P21" t="s">
        <v>35</v>
      </c>
      <c r="Q21" s="1" t="s">
        <v>36</v>
      </c>
      <c r="R21" t="s">
        <v>166</v>
      </c>
      <c r="S21" t="s">
        <v>27</v>
      </c>
      <c r="T21" t="s">
        <v>38</v>
      </c>
      <c r="U21" t="s">
        <v>86</v>
      </c>
      <c r="V21" t="s">
        <v>92</v>
      </c>
      <c r="W21" t="s">
        <v>167</v>
      </c>
      <c r="X21" s="1">
        <v>41</v>
      </c>
      <c r="Y21" s="1">
        <v>54</v>
      </c>
      <c r="AA21" s="1">
        <f t="shared" si="0"/>
        <v>41</v>
      </c>
      <c r="AB21" t="s">
        <v>134</v>
      </c>
    </row>
    <row r="22" spans="1:28">
      <c r="A22">
        <v>14871</v>
      </c>
      <c r="B22" t="s">
        <v>27</v>
      </c>
      <c r="C22" s="1">
        <v>53</v>
      </c>
      <c r="D22" t="s">
        <v>57</v>
      </c>
      <c r="E22" t="s">
        <v>86</v>
      </c>
      <c r="F22" s="1">
        <v>541037</v>
      </c>
      <c r="G22" t="s">
        <v>80</v>
      </c>
      <c r="H22" t="s">
        <v>137</v>
      </c>
      <c r="I22" t="s">
        <v>45</v>
      </c>
      <c r="J22" s="1" t="s">
        <v>33</v>
      </c>
      <c r="K22" s="3" t="s">
        <v>168</v>
      </c>
      <c r="L22" s="1">
        <v>4</v>
      </c>
      <c r="M22" s="1">
        <v>4</v>
      </c>
      <c r="N22" s="1">
        <v>35</v>
      </c>
      <c r="O22" s="1">
        <v>36</v>
      </c>
      <c r="P22" t="s">
        <v>40</v>
      </c>
      <c r="Q22" s="1" t="s">
        <v>36</v>
      </c>
      <c r="R22" t="s">
        <v>166</v>
      </c>
      <c r="S22" t="s">
        <v>27</v>
      </c>
      <c r="T22" t="s">
        <v>38</v>
      </c>
      <c r="U22" t="s">
        <v>86</v>
      </c>
      <c r="V22" t="s">
        <v>92</v>
      </c>
      <c r="W22" t="s">
        <v>169</v>
      </c>
      <c r="X22" s="1">
        <v>40</v>
      </c>
      <c r="Y22" s="1">
        <v>54</v>
      </c>
      <c r="AA22" s="1">
        <f t="shared" si="0"/>
        <v>40</v>
      </c>
      <c r="AB22" t="s">
        <v>134</v>
      </c>
    </row>
    <row r="23" spans="1:28">
      <c r="A23">
        <v>14837</v>
      </c>
      <c r="B23" t="s">
        <v>27</v>
      </c>
      <c r="C23" s="1">
        <v>53</v>
      </c>
      <c r="D23" t="s">
        <v>154</v>
      </c>
      <c r="E23" t="s">
        <v>170</v>
      </c>
      <c r="F23" s="1">
        <v>591019</v>
      </c>
      <c r="G23" t="s">
        <v>171</v>
      </c>
      <c r="H23" t="s">
        <v>172</v>
      </c>
      <c r="I23" t="s">
        <v>61</v>
      </c>
      <c r="J23" s="1" t="s">
        <v>33</v>
      </c>
      <c r="K23" s="3" t="s">
        <v>173</v>
      </c>
      <c r="L23" s="1">
        <v>4</v>
      </c>
      <c r="M23" s="1">
        <v>4</v>
      </c>
      <c r="N23" s="1">
        <v>34</v>
      </c>
      <c r="O23" s="1">
        <v>36</v>
      </c>
      <c r="P23" t="s">
        <v>35</v>
      </c>
      <c r="Q23" s="1" t="s">
        <v>36</v>
      </c>
      <c r="R23" t="s">
        <v>174</v>
      </c>
      <c r="S23" t="s">
        <v>27</v>
      </c>
      <c r="T23" t="s">
        <v>38</v>
      </c>
      <c r="U23" t="s">
        <v>170</v>
      </c>
      <c r="V23" t="s">
        <v>57</v>
      </c>
      <c r="W23" t="s">
        <v>175</v>
      </c>
      <c r="X23" s="1">
        <v>40</v>
      </c>
      <c r="Y23" s="1">
        <v>54</v>
      </c>
      <c r="AA23" s="1">
        <f t="shared" si="0"/>
        <v>40</v>
      </c>
      <c r="AB23" t="s">
        <v>134</v>
      </c>
    </row>
    <row r="24" spans="1:28">
      <c r="A24">
        <v>16715</v>
      </c>
      <c r="B24" t="s">
        <v>27</v>
      </c>
      <c r="C24" s="1">
        <v>53</v>
      </c>
      <c r="D24" t="s">
        <v>28</v>
      </c>
      <c r="E24" t="s">
        <v>94</v>
      </c>
      <c r="F24" s="1">
        <v>601180</v>
      </c>
      <c r="G24" t="s">
        <v>176</v>
      </c>
      <c r="H24" t="s">
        <v>96</v>
      </c>
      <c r="I24" t="s">
        <v>177</v>
      </c>
      <c r="J24" s="1" t="s">
        <v>33</v>
      </c>
      <c r="K24" s="3" t="s">
        <v>178</v>
      </c>
      <c r="L24" s="1">
        <v>4</v>
      </c>
      <c r="M24" s="1">
        <v>4</v>
      </c>
      <c r="N24" s="1">
        <v>36</v>
      </c>
      <c r="O24" s="1">
        <v>36</v>
      </c>
      <c r="P24" t="s">
        <v>40</v>
      </c>
      <c r="Q24" s="1" t="s">
        <v>36</v>
      </c>
      <c r="R24" t="s">
        <v>132</v>
      </c>
      <c r="S24" t="s">
        <v>27</v>
      </c>
      <c r="T24" t="s">
        <v>38</v>
      </c>
      <c r="U24" t="s">
        <v>94</v>
      </c>
      <c r="V24" t="s">
        <v>41</v>
      </c>
      <c r="W24" t="s">
        <v>179</v>
      </c>
      <c r="X24" s="1">
        <v>39</v>
      </c>
      <c r="Y24" s="1">
        <v>54</v>
      </c>
      <c r="AA24" s="1">
        <v>39</v>
      </c>
      <c r="AB24" t="s">
        <v>134</v>
      </c>
    </row>
    <row r="25" spans="1:28">
      <c r="A25">
        <v>16714</v>
      </c>
      <c r="B25" t="s">
        <v>27</v>
      </c>
      <c r="C25" s="1">
        <v>53</v>
      </c>
      <c r="D25" t="s">
        <v>57</v>
      </c>
      <c r="E25" t="s">
        <v>170</v>
      </c>
      <c r="F25" s="1">
        <v>591019</v>
      </c>
      <c r="G25" t="s">
        <v>180</v>
      </c>
      <c r="H25" t="s">
        <v>181</v>
      </c>
      <c r="I25" t="s">
        <v>182</v>
      </c>
      <c r="J25" s="1" t="s">
        <v>33</v>
      </c>
      <c r="K25" s="3" t="s">
        <v>183</v>
      </c>
      <c r="L25" s="1">
        <v>4</v>
      </c>
      <c r="M25" s="1">
        <v>4</v>
      </c>
      <c r="N25" s="1">
        <v>36</v>
      </c>
      <c r="O25" s="1">
        <v>36</v>
      </c>
      <c r="P25" t="s">
        <v>40</v>
      </c>
      <c r="Q25" s="1" t="s">
        <v>36</v>
      </c>
      <c r="R25" t="s">
        <v>174</v>
      </c>
      <c r="S25" t="s">
        <v>27</v>
      </c>
      <c r="T25" t="s">
        <v>38</v>
      </c>
      <c r="U25" t="s">
        <v>170</v>
      </c>
      <c r="V25" t="s">
        <v>57</v>
      </c>
      <c r="W25" t="s">
        <v>184</v>
      </c>
      <c r="X25" s="1">
        <v>39</v>
      </c>
      <c r="Y25" s="1">
        <v>54</v>
      </c>
      <c r="AA25" s="1">
        <f>X25+Z25</f>
        <v>39</v>
      </c>
      <c r="AB25" t="s">
        <v>134</v>
      </c>
    </row>
    <row r="26" spans="1:28">
      <c r="A26">
        <v>14880</v>
      </c>
      <c r="B26" t="s">
        <v>27</v>
      </c>
      <c r="C26" s="1">
        <v>53</v>
      </c>
      <c r="D26" t="s">
        <v>57</v>
      </c>
      <c r="E26" t="s">
        <v>94</v>
      </c>
      <c r="F26" s="1">
        <v>601180</v>
      </c>
      <c r="G26" t="s">
        <v>185</v>
      </c>
      <c r="H26" t="s">
        <v>102</v>
      </c>
      <c r="I26" t="s">
        <v>45</v>
      </c>
      <c r="J26" s="1" t="s">
        <v>33</v>
      </c>
      <c r="K26" s="3" t="s">
        <v>186</v>
      </c>
      <c r="L26" s="1">
        <v>4</v>
      </c>
      <c r="M26" s="1">
        <v>4</v>
      </c>
      <c r="N26" s="1">
        <v>36</v>
      </c>
      <c r="O26" s="1">
        <v>36</v>
      </c>
      <c r="P26" t="s">
        <v>40</v>
      </c>
      <c r="Q26" s="1" t="s">
        <v>36</v>
      </c>
      <c r="R26" t="s">
        <v>132</v>
      </c>
      <c r="S26" t="s">
        <v>27</v>
      </c>
      <c r="T26" t="s">
        <v>38</v>
      </c>
      <c r="U26" t="s">
        <v>94</v>
      </c>
      <c r="V26" t="s">
        <v>41</v>
      </c>
      <c r="W26" t="s">
        <v>187</v>
      </c>
      <c r="X26" s="1">
        <v>38</v>
      </c>
      <c r="Y26" s="1">
        <v>54</v>
      </c>
      <c r="AA26" s="1">
        <v>38</v>
      </c>
      <c r="AB26" t="s">
        <v>134</v>
      </c>
    </row>
    <row r="27" spans="1:28">
      <c r="A27">
        <v>14852</v>
      </c>
      <c r="B27" t="s">
        <v>27</v>
      </c>
      <c r="C27" s="1">
        <v>53</v>
      </c>
      <c r="D27" t="s">
        <v>57</v>
      </c>
      <c r="E27" t="s">
        <v>188</v>
      </c>
      <c r="F27" s="1">
        <v>581146</v>
      </c>
      <c r="G27" t="s">
        <v>189</v>
      </c>
      <c r="H27" t="s">
        <v>190</v>
      </c>
      <c r="I27" t="s">
        <v>191</v>
      </c>
      <c r="J27" s="1" t="s">
        <v>33</v>
      </c>
      <c r="K27" s="3" t="s">
        <v>192</v>
      </c>
      <c r="L27" s="1">
        <v>4</v>
      </c>
      <c r="M27" s="1">
        <v>4</v>
      </c>
      <c r="N27" s="1">
        <v>34</v>
      </c>
      <c r="O27" s="1">
        <v>36</v>
      </c>
      <c r="P27" t="s">
        <v>40</v>
      </c>
      <c r="Q27" s="1" t="s">
        <v>36</v>
      </c>
      <c r="R27" t="s">
        <v>193</v>
      </c>
      <c r="S27" t="s">
        <v>27</v>
      </c>
      <c r="T27" t="s">
        <v>38</v>
      </c>
      <c r="U27" t="s">
        <v>188</v>
      </c>
      <c r="V27" t="s">
        <v>48</v>
      </c>
      <c r="W27" t="s">
        <v>194</v>
      </c>
      <c r="X27" s="1">
        <v>38</v>
      </c>
      <c r="Y27" s="1">
        <v>54</v>
      </c>
      <c r="AA27" s="1">
        <f>X27+Z27</f>
        <v>38</v>
      </c>
      <c r="AB27" t="s">
        <v>134</v>
      </c>
    </row>
    <row r="28" spans="1:28">
      <c r="A28">
        <v>14847</v>
      </c>
      <c r="B28" t="s">
        <v>27</v>
      </c>
      <c r="C28" s="1">
        <v>53</v>
      </c>
      <c r="D28" t="s">
        <v>41</v>
      </c>
      <c r="E28" t="s">
        <v>195</v>
      </c>
      <c r="F28" s="1">
        <v>591052</v>
      </c>
      <c r="G28" t="s">
        <v>196</v>
      </c>
      <c r="H28" t="s">
        <v>197</v>
      </c>
      <c r="I28" t="s">
        <v>198</v>
      </c>
      <c r="J28" s="1" t="s">
        <v>33</v>
      </c>
      <c r="K28" s="3" t="s">
        <v>199</v>
      </c>
      <c r="L28" s="1">
        <v>4</v>
      </c>
      <c r="M28" s="1">
        <v>4</v>
      </c>
      <c r="N28" s="1">
        <v>34</v>
      </c>
      <c r="O28" s="1">
        <v>36</v>
      </c>
      <c r="P28" t="s">
        <v>40</v>
      </c>
      <c r="Q28" s="1" t="s">
        <v>36</v>
      </c>
      <c r="R28" t="s">
        <v>200</v>
      </c>
      <c r="S28" t="s">
        <v>27</v>
      </c>
      <c r="T28" t="s">
        <v>38</v>
      </c>
      <c r="U28" t="s">
        <v>195</v>
      </c>
      <c r="V28" t="s">
        <v>57</v>
      </c>
      <c r="W28" t="s">
        <v>201</v>
      </c>
      <c r="X28" s="1">
        <v>38</v>
      </c>
      <c r="Y28" s="1">
        <v>54</v>
      </c>
      <c r="AA28" s="1">
        <v>38</v>
      </c>
      <c r="AB28" t="s">
        <v>134</v>
      </c>
    </row>
    <row r="29" spans="1:28">
      <c r="A29">
        <v>14843</v>
      </c>
      <c r="B29" t="s">
        <v>27</v>
      </c>
      <c r="C29" s="1">
        <v>53</v>
      </c>
      <c r="D29" t="s">
        <v>41</v>
      </c>
      <c r="E29" t="s">
        <v>202</v>
      </c>
      <c r="F29" s="1">
        <v>591006</v>
      </c>
      <c r="G29" t="s">
        <v>203</v>
      </c>
      <c r="H29" t="s">
        <v>204</v>
      </c>
      <c r="I29" t="s">
        <v>205</v>
      </c>
      <c r="J29" s="1" t="s">
        <v>33</v>
      </c>
      <c r="K29" s="3" t="s">
        <v>192</v>
      </c>
      <c r="L29" s="1">
        <v>4</v>
      </c>
      <c r="M29" s="1">
        <v>4</v>
      </c>
      <c r="N29" s="1">
        <v>34</v>
      </c>
      <c r="O29" s="1">
        <v>36</v>
      </c>
      <c r="P29" t="s">
        <v>40</v>
      </c>
      <c r="Q29" s="1" t="s">
        <v>36</v>
      </c>
      <c r="R29" t="s">
        <v>206</v>
      </c>
      <c r="S29" t="s">
        <v>27</v>
      </c>
      <c r="T29" t="s">
        <v>38</v>
      </c>
      <c r="U29" t="s">
        <v>202</v>
      </c>
      <c r="V29" t="s">
        <v>57</v>
      </c>
      <c r="W29" t="s">
        <v>207</v>
      </c>
      <c r="X29" s="1">
        <v>38</v>
      </c>
      <c r="Y29" s="1">
        <v>54</v>
      </c>
      <c r="AA29" s="1">
        <f>X29+Z29</f>
        <v>38</v>
      </c>
      <c r="AB29" t="s">
        <v>134</v>
      </c>
    </row>
    <row r="30" spans="1:28">
      <c r="A30">
        <v>14876</v>
      </c>
      <c r="B30" t="s">
        <v>27</v>
      </c>
      <c r="C30" s="1">
        <v>53</v>
      </c>
      <c r="D30" t="s">
        <v>57</v>
      </c>
      <c r="E30" t="s">
        <v>94</v>
      </c>
      <c r="F30" s="1">
        <v>601180</v>
      </c>
      <c r="G30" t="s">
        <v>208</v>
      </c>
      <c r="H30" t="s">
        <v>209</v>
      </c>
      <c r="I30" t="s">
        <v>32</v>
      </c>
      <c r="J30" s="1" t="s">
        <v>33</v>
      </c>
      <c r="K30" s="3" t="s">
        <v>210</v>
      </c>
      <c r="L30" s="1">
        <v>4</v>
      </c>
      <c r="M30" s="1">
        <v>4</v>
      </c>
      <c r="N30" s="1">
        <v>36</v>
      </c>
      <c r="O30" s="1">
        <v>36</v>
      </c>
      <c r="P30" t="s">
        <v>40</v>
      </c>
      <c r="Q30" s="1" t="s">
        <v>36</v>
      </c>
      <c r="R30" t="s">
        <v>132</v>
      </c>
      <c r="S30" t="s">
        <v>27</v>
      </c>
      <c r="T30" t="s">
        <v>38</v>
      </c>
      <c r="U30" t="s">
        <v>94</v>
      </c>
      <c r="V30" t="s">
        <v>41</v>
      </c>
      <c r="W30" t="s">
        <v>211</v>
      </c>
      <c r="X30" s="1">
        <v>37</v>
      </c>
      <c r="Y30" s="1">
        <v>54</v>
      </c>
      <c r="AA30" s="1">
        <f>X30+Z30</f>
        <v>37</v>
      </c>
      <c r="AB30" t="s">
        <v>134</v>
      </c>
    </row>
    <row r="31" spans="1:28">
      <c r="A31">
        <v>14839</v>
      </c>
      <c r="B31" t="s">
        <v>27</v>
      </c>
      <c r="C31" s="1">
        <v>53</v>
      </c>
      <c r="D31" t="s">
        <v>57</v>
      </c>
      <c r="E31" t="s">
        <v>212</v>
      </c>
      <c r="F31" s="1">
        <v>601171</v>
      </c>
      <c r="G31" t="s">
        <v>213</v>
      </c>
      <c r="H31" t="s">
        <v>214</v>
      </c>
      <c r="I31" t="s">
        <v>215</v>
      </c>
      <c r="J31" s="1" t="s">
        <v>33</v>
      </c>
      <c r="K31" s="3" t="s">
        <v>216</v>
      </c>
      <c r="L31" s="1">
        <v>4</v>
      </c>
      <c r="M31" s="1">
        <v>4</v>
      </c>
      <c r="N31" s="1">
        <v>34</v>
      </c>
      <c r="O31" s="1">
        <v>36</v>
      </c>
      <c r="P31" t="s">
        <v>40</v>
      </c>
      <c r="Q31" s="1" t="s">
        <v>36</v>
      </c>
      <c r="R31" t="s">
        <v>217</v>
      </c>
      <c r="S31" t="s">
        <v>27</v>
      </c>
      <c r="T31" t="s">
        <v>38</v>
      </c>
      <c r="U31" t="s">
        <v>212</v>
      </c>
      <c r="V31" t="s">
        <v>41</v>
      </c>
      <c r="W31" t="s">
        <v>218</v>
      </c>
      <c r="X31" s="1">
        <v>37</v>
      </c>
      <c r="Y31" s="1">
        <v>54</v>
      </c>
      <c r="AA31" s="1">
        <f>X31+Z31</f>
        <v>37</v>
      </c>
      <c r="AB31" t="s">
        <v>134</v>
      </c>
    </row>
    <row r="32" spans="1:28">
      <c r="A32">
        <v>14860</v>
      </c>
      <c r="B32" t="s">
        <v>27</v>
      </c>
      <c r="C32" s="1">
        <v>53</v>
      </c>
      <c r="D32" t="s">
        <v>78</v>
      </c>
      <c r="E32" t="s">
        <v>219</v>
      </c>
      <c r="F32" s="1">
        <v>591129</v>
      </c>
      <c r="G32" t="s">
        <v>213</v>
      </c>
      <c r="H32" t="s">
        <v>220</v>
      </c>
      <c r="I32" t="s">
        <v>45</v>
      </c>
      <c r="J32" s="1" t="s">
        <v>33</v>
      </c>
      <c r="K32" s="3" t="s">
        <v>221</v>
      </c>
      <c r="L32" s="1">
        <v>4</v>
      </c>
      <c r="M32" s="1">
        <v>4</v>
      </c>
      <c r="N32" s="1">
        <v>35</v>
      </c>
      <c r="O32" s="1">
        <v>36</v>
      </c>
      <c r="P32" t="s">
        <v>40</v>
      </c>
      <c r="Q32" s="1" t="s">
        <v>36</v>
      </c>
      <c r="R32" t="s">
        <v>222</v>
      </c>
      <c r="S32" t="s">
        <v>27</v>
      </c>
      <c r="T32" t="s">
        <v>38</v>
      </c>
      <c r="U32" t="s">
        <v>219</v>
      </c>
      <c r="V32" t="s">
        <v>57</v>
      </c>
      <c r="W32" t="s">
        <v>223</v>
      </c>
      <c r="X32" s="1">
        <v>36</v>
      </c>
      <c r="Y32" s="1">
        <v>54</v>
      </c>
      <c r="AA32" s="1">
        <v>36</v>
      </c>
      <c r="AB32" t="s">
        <v>134</v>
      </c>
    </row>
    <row r="33" spans="1:28">
      <c r="A33">
        <v>14848</v>
      </c>
      <c r="B33" t="s">
        <v>27</v>
      </c>
      <c r="C33" s="1">
        <v>53</v>
      </c>
      <c r="D33" t="s">
        <v>28</v>
      </c>
      <c r="E33" t="s">
        <v>219</v>
      </c>
      <c r="F33" s="1">
        <v>591129</v>
      </c>
      <c r="G33" t="s">
        <v>224</v>
      </c>
      <c r="H33" t="s">
        <v>225</v>
      </c>
      <c r="I33" t="s">
        <v>226</v>
      </c>
      <c r="J33" s="1" t="s">
        <v>33</v>
      </c>
      <c r="K33" s="3" t="s">
        <v>227</v>
      </c>
      <c r="L33" s="1">
        <v>4</v>
      </c>
      <c r="M33" s="1">
        <v>4</v>
      </c>
      <c r="N33" s="1">
        <v>34</v>
      </c>
      <c r="O33" s="1">
        <v>36</v>
      </c>
      <c r="P33" t="s">
        <v>40</v>
      </c>
      <c r="Q33" s="1" t="s">
        <v>36</v>
      </c>
      <c r="R33" t="s">
        <v>222</v>
      </c>
      <c r="S33" t="s">
        <v>27</v>
      </c>
      <c r="T33" t="s">
        <v>38</v>
      </c>
      <c r="U33" t="s">
        <v>219</v>
      </c>
      <c r="V33" t="s">
        <v>57</v>
      </c>
      <c r="W33" t="s">
        <v>228</v>
      </c>
      <c r="X33" s="1">
        <v>36</v>
      </c>
      <c r="Y33" s="1">
        <v>54</v>
      </c>
      <c r="AA33" s="1">
        <f>X33+Z33</f>
        <v>36</v>
      </c>
      <c r="AB33" t="s">
        <v>134</v>
      </c>
    </row>
    <row r="34" spans="1:28">
      <c r="A34">
        <v>14896</v>
      </c>
      <c r="B34" t="s">
        <v>27</v>
      </c>
      <c r="C34" s="1">
        <v>53</v>
      </c>
      <c r="D34" t="s">
        <v>154</v>
      </c>
      <c r="E34" t="s">
        <v>229</v>
      </c>
      <c r="F34" s="1">
        <v>591073</v>
      </c>
      <c r="G34" t="s">
        <v>230</v>
      </c>
      <c r="H34" t="s">
        <v>231</v>
      </c>
      <c r="I34" t="s">
        <v>232</v>
      </c>
      <c r="J34" s="1" t="s">
        <v>33</v>
      </c>
      <c r="K34" s="3" t="s">
        <v>233</v>
      </c>
      <c r="L34" s="1">
        <v>4</v>
      </c>
      <c r="M34" s="1">
        <v>4</v>
      </c>
      <c r="N34" s="1">
        <v>36</v>
      </c>
      <c r="O34" s="1">
        <v>36</v>
      </c>
      <c r="P34" t="s">
        <v>40</v>
      </c>
      <c r="Q34" s="1" t="s">
        <v>36</v>
      </c>
      <c r="R34" t="s">
        <v>234</v>
      </c>
      <c r="S34" t="s">
        <v>27</v>
      </c>
      <c r="T34" t="s">
        <v>38</v>
      </c>
      <c r="U34" t="s">
        <v>229</v>
      </c>
      <c r="V34" t="s">
        <v>57</v>
      </c>
      <c r="W34" t="s">
        <v>235</v>
      </c>
      <c r="X34" s="1">
        <v>35</v>
      </c>
      <c r="Y34" s="1">
        <v>54</v>
      </c>
      <c r="AA34" s="1">
        <f>X34+Z34</f>
        <v>35</v>
      </c>
      <c r="AB34" t="s">
        <v>134</v>
      </c>
    </row>
    <row r="35" spans="1:28">
      <c r="A35">
        <v>14886</v>
      </c>
      <c r="B35" t="s">
        <v>27</v>
      </c>
      <c r="C35" s="1">
        <v>53</v>
      </c>
      <c r="D35" t="s">
        <v>57</v>
      </c>
      <c r="E35" t="s">
        <v>236</v>
      </c>
      <c r="F35" s="1">
        <v>561070</v>
      </c>
      <c r="G35" t="s">
        <v>237</v>
      </c>
      <c r="H35" t="s">
        <v>137</v>
      </c>
      <c r="I35" t="s">
        <v>120</v>
      </c>
      <c r="J35" s="1" t="s">
        <v>33</v>
      </c>
      <c r="K35" s="3" t="s">
        <v>238</v>
      </c>
      <c r="L35" s="1">
        <v>4</v>
      </c>
      <c r="M35" s="1">
        <v>4</v>
      </c>
      <c r="N35" s="1">
        <v>36</v>
      </c>
      <c r="O35" s="1">
        <v>36</v>
      </c>
      <c r="P35" t="s">
        <v>40</v>
      </c>
      <c r="Q35" s="1" t="s">
        <v>36</v>
      </c>
      <c r="R35" t="s">
        <v>239</v>
      </c>
      <c r="S35" t="s">
        <v>27</v>
      </c>
      <c r="T35" t="s">
        <v>38</v>
      </c>
      <c r="U35" t="s">
        <v>236</v>
      </c>
      <c r="V35" t="s">
        <v>154</v>
      </c>
      <c r="W35" t="s">
        <v>240</v>
      </c>
      <c r="X35" s="1">
        <v>35</v>
      </c>
      <c r="Y35" s="1">
        <v>54</v>
      </c>
      <c r="AA35" s="1">
        <f>X35+Z35</f>
        <v>35</v>
      </c>
      <c r="AB35" t="s">
        <v>134</v>
      </c>
    </row>
    <row r="36" spans="1:28">
      <c r="A36">
        <v>14853</v>
      </c>
      <c r="B36" t="s">
        <v>27</v>
      </c>
      <c r="C36" s="1">
        <v>53</v>
      </c>
      <c r="D36" t="s">
        <v>41</v>
      </c>
      <c r="E36" t="s">
        <v>241</v>
      </c>
      <c r="F36" s="1">
        <v>551096</v>
      </c>
      <c r="G36" t="s">
        <v>242</v>
      </c>
      <c r="H36" t="s">
        <v>214</v>
      </c>
      <c r="I36" t="s">
        <v>97</v>
      </c>
      <c r="J36" s="1" t="s">
        <v>33</v>
      </c>
      <c r="K36" s="3" t="s">
        <v>243</v>
      </c>
      <c r="L36" s="1">
        <v>4</v>
      </c>
      <c r="M36" s="1">
        <v>4</v>
      </c>
      <c r="N36" s="1">
        <v>34</v>
      </c>
      <c r="O36" s="1">
        <v>36</v>
      </c>
      <c r="P36" t="s">
        <v>40</v>
      </c>
      <c r="Q36" s="1" t="s">
        <v>36</v>
      </c>
      <c r="R36" t="s">
        <v>244</v>
      </c>
      <c r="S36" t="s">
        <v>27</v>
      </c>
      <c r="T36" t="s">
        <v>38</v>
      </c>
      <c r="U36" t="s">
        <v>241</v>
      </c>
      <c r="V36" t="s">
        <v>28</v>
      </c>
      <c r="W36" t="s">
        <v>245</v>
      </c>
      <c r="X36" s="1">
        <v>34</v>
      </c>
      <c r="Y36" s="1">
        <v>54</v>
      </c>
      <c r="AA36" s="1">
        <v>34</v>
      </c>
      <c r="AB36" t="s">
        <v>134</v>
      </c>
    </row>
    <row r="37" spans="1:28">
      <c r="A37">
        <v>16711</v>
      </c>
      <c r="B37" t="s">
        <v>27</v>
      </c>
      <c r="C37" s="1">
        <v>53</v>
      </c>
      <c r="D37" t="s">
        <v>57</v>
      </c>
      <c r="E37" t="s">
        <v>246</v>
      </c>
      <c r="F37" s="1">
        <v>601125</v>
      </c>
      <c r="G37" t="s">
        <v>247</v>
      </c>
      <c r="H37" t="s">
        <v>231</v>
      </c>
      <c r="I37" t="s">
        <v>248</v>
      </c>
      <c r="J37" s="1" t="s">
        <v>33</v>
      </c>
      <c r="K37" s="3" t="s">
        <v>249</v>
      </c>
      <c r="L37" s="1">
        <v>4</v>
      </c>
      <c r="M37" s="1">
        <v>4</v>
      </c>
      <c r="N37" s="1">
        <v>36</v>
      </c>
      <c r="O37" s="1">
        <v>36</v>
      </c>
      <c r="P37" t="s">
        <v>40</v>
      </c>
      <c r="Q37" s="1" t="s">
        <v>36</v>
      </c>
      <c r="R37" t="s">
        <v>250</v>
      </c>
      <c r="S37" t="s">
        <v>27</v>
      </c>
      <c r="T37" t="s">
        <v>38</v>
      </c>
      <c r="U37" t="s">
        <v>246</v>
      </c>
      <c r="V37" t="s">
        <v>41</v>
      </c>
      <c r="W37" t="s">
        <v>251</v>
      </c>
      <c r="X37" s="1">
        <v>32</v>
      </c>
      <c r="Y37" s="1">
        <v>54</v>
      </c>
      <c r="AA37" s="1">
        <f>X37+Z37</f>
        <v>32</v>
      </c>
      <c r="AB37" t="s">
        <v>134</v>
      </c>
    </row>
    <row r="38" spans="1:28">
      <c r="A38">
        <v>14857</v>
      </c>
      <c r="B38" t="s">
        <v>27</v>
      </c>
      <c r="C38" s="1">
        <v>53</v>
      </c>
      <c r="D38" t="s">
        <v>41</v>
      </c>
      <c r="E38" t="s">
        <v>58</v>
      </c>
      <c r="F38" s="1">
        <v>601175</v>
      </c>
      <c r="G38" t="s">
        <v>208</v>
      </c>
      <c r="H38" t="s">
        <v>197</v>
      </c>
      <c r="I38" t="s">
        <v>252</v>
      </c>
      <c r="J38" s="1" t="s">
        <v>33</v>
      </c>
      <c r="K38" s="3" t="s">
        <v>253</v>
      </c>
      <c r="L38" s="1">
        <v>4</v>
      </c>
      <c r="M38" s="1">
        <v>4</v>
      </c>
      <c r="N38" s="1">
        <v>35</v>
      </c>
      <c r="O38" s="1">
        <v>36</v>
      </c>
      <c r="P38" t="s">
        <v>40</v>
      </c>
      <c r="Q38" s="1" t="s">
        <v>36</v>
      </c>
      <c r="R38" t="s">
        <v>63</v>
      </c>
      <c r="S38" t="s">
        <v>27</v>
      </c>
      <c r="T38" t="s">
        <v>38</v>
      </c>
      <c r="U38" t="s">
        <v>58</v>
      </c>
      <c r="V38" t="s">
        <v>41</v>
      </c>
      <c r="W38" t="s">
        <v>254</v>
      </c>
      <c r="X38" s="1">
        <v>31</v>
      </c>
      <c r="Y38" s="1">
        <v>54</v>
      </c>
      <c r="AA38" s="1">
        <v>31</v>
      </c>
      <c r="AB38" t="s">
        <v>134</v>
      </c>
    </row>
    <row r="39" spans="1:28">
      <c r="A39">
        <v>14865</v>
      </c>
      <c r="B39" t="s">
        <v>27</v>
      </c>
      <c r="C39" s="1">
        <v>53</v>
      </c>
      <c r="D39" t="s">
        <v>154</v>
      </c>
      <c r="E39" t="s">
        <v>170</v>
      </c>
      <c r="F39" s="1">
        <v>591019</v>
      </c>
      <c r="G39" t="s">
        <v>255</v>
      </c>
      <c r="H39" t="s">
        <v>256</v>
      </c>
      <c r="I39" t="s">
        <v>97</v>
      </c>
      <c r="J39" s="1" t="s">
        <v>33</v>
      </c>
      <c r="K39" s="3" t="s">
        <v>257</v>
      </c>
      <c r="L39" s="1">
        <v>4</v>
      </c>
      <c r="M39" s="1">
        <v>4</v>
      </c>
      <c r="N39" s="1">
        <v>35</v>
      </c>
      <c r="O39" s="1">
        <v>36</v>
      </c>
      <c r="P39" t="s">
        <v>35</v>
      </c>
      <c r="Q39" s="1" t="s">
        <v>36</v>
      </c>
      <c r="R39" t="s">
        <v>258</v>
      </c>
      <c r="S39" t="s">
        <v>27</v>
      </c>
      <c r="T39" t="s">
        <v>38</v>
      </c>
      <c r="U39" t="s">
        <v>170</v>
      </c>
      <c r="V39" t="s">
        <v>57</v>
      </c>
      <c r="W39" t="s">
        <v>259</v>
      </c>
      <c r="X39" s="1">
        <v>30</v>
      </c>
      <c r="Y39" s="1">
        <v>54</v>
      </c>
      <c r="AA39" s="1">
        <f>X39+Z39</f>
        <v>30</v>
      </c>
      <c r="AB39" t="s">
        <v>134</v>
      </c>
    </row>
    <row r="40" spans="1:28">
      <c r="A40">
        <v>14842</v>
      </c>
      <c r="B40" t="s">
        <v>27</v>
      </c>
      <c r="C40" s="1">
        <v>53</v>
      </c>
      <c r="D40" t="s">
        <v>28</v>
      </c>
      <c r="E40" t="s">
        <v>260</v>
      </c>
      <c r="F40" s="1">
        <v>601161</v>
      </c>
      <c r="G40" t="s">
        <v>261</v>
      </c>
      <c r="H40" t="s">
        <v>231</v>
      </c>
      <c r="I40" t="s">
        <v>252</v>
      </c>
      <c r="J40" s="1" t="s">
        <v>33</v>
      </c>
      <c r="K40" s="3" t="s">
        <v>262</v>
      </c>
      <c r="L40" s="1">
        <v>4</v>
      </c>
      <c r="M40" s="1">
        <v>4</v>
      </c>
      <c r="N40" s="1">
        <v>34</v>
      </c>
      <c r="O40" s="1">
        <v>36</v>
      </c>
      <c r="P40" t="s">
        <v>35</v>
      </c>
      <c r="Q40" s="1" t="s">
        <v>36</v>
      </c>
      <c r="R40" t="s">
        <v>263</v>
      </c>
      <c r="S40" t="s">
        <v>27</v>
      </c>
      <c r="T40" t="s">
        <v>38</v>
      </c>
      <c r="U40" t="s">
        <v>260</v>
      </c>
      <c r="V40" t="s">
        <v>41</v>
      </c>
      <c r="W40" t="s">
        <v>264</v>
      </c>
      <c r="X40" s="1">
        <v>30</v>
      </c>
      <c r="Y40" s="1">
        <v>54</v>
      </c>
      <c r="AA40" s="1">
        <f>X40+Z40</f>
        <v>30</v>
      </c>
      <c r="AB40" t="s">
        <v>134</v>
      </c>
    </row>
    <row r="41" spans="1:28">
      <c r="A41">
        <v>14895</v>
      </c>
      <c r="B41" t="s">
        <v>27</v>
      </c>
      <c r="C41" s="1">
        <v>53</v>
      </c>
      <c r="D41" t="s">
        <v>154</v>
      </c>
      <c r="E41" t="s">
        <v>265</v>
      </c>
      <c r="F41" s="1">
        <v>541054</v>
      </c>
      <c r="G41" t="s">
        <v>266</v>
      </c>
      <c r="H41" t="s">
        <v>267</v>
      </c>
      <c r="I41" t="s">
        <v>268</v>
      </c>
      <c r="J41" s="1" t="s">
        <v>53</v>
      </c>
      <c r="K41" s="3" t="s">
        <v>269</v>
      </c>
      <c r="L41" s="1">
        <v>4</v>
      </c>
      <c r="M41" s="1">
        <v>4</v>
      </c>
      <c r="N41" s="1">
        <v>36</v>
      </c>
      <c r="O41" s="1">
        <v>36</v>
      </c>
      <c r="P41" t="s">
        <v>35</v>
      </c>
      <c r="Q41" s="1" t="s">
        <v>36</v>
      </c>
      <c r="R41" t="s">
        <v>270</v>
      </c>
      <c r="S41" t="s">
        <v>27</v>
      </c>
      <c r="T41" t="s">
        <v>38</v>
      </c>
      <c r="U41" t="s">
        <v>265</v>
      </c>
      <c r="V41" t="s">
        <v>92</v>
      </c>
      <c r="W41" t="s">
        <v>271</v>
      </c>
      <c r="X41" s="1">
        <v>29</v>
      </c>
      <c r="Y41" s="1">
        <v>54</v>
      </c>
      <c r="AA41" s="1">
        <f>X41+Z41</f>
        <v>29</v>
      </c>
      <c r="AB41" t="s">
        <v>134</v>
      </c>
    </row>
    <row r="42" spans="1:28">
      <c r="A42">
        <v>14863</v>
      </c>
      <c r="B42" t="s">
        <v>27</v>
      </c>
      <c r="C42" s="1">
        <v>53</v>
      </c>
      <c r="D42" t="s">
        <v>57</v>
      </c>
      <c r="E42" t="s">
        <v>272</v>
      </c>
      <c r="F42" s="1">
        <v>591186</v>
      </c>
      <c r="G42" t="s">
        <v>73</v>
      </c>
      <c r="H42" t="s">
        <v>273</v>
      </c>
      <c r="I42" t="s">
        <v>274</v>
      </c>
      <c r="J42" s="1" t="s">
        <v>33</v>
      </c>
      <c r="K42" s="3" t="s">
        <v>275</v>
      </c>
      <c r="L42" s="1">
        <v>4</v>
      </c>
      <c r="M42" s="1">
        <v>4</v>
      </c>
      <c r="N42" s="1">
        <v>35</v>
      </c>
      <c r="O42" s="1">
        <v>36</v>
      </c>
      <c r="P42" t="s">
        <v>40</v>
      </c>
      <c r="Q42" s="1" t="s">
        <v>36</v>
      </c>
      <c r="R42" t="s">
        <v>276</v>
      </c>
      <c r="S42" t="s">
        <v>27</v>
      </c>
      <c r="T42" t="s">
        <v>38</v>
      </c>
      <c r="U42" t="s">
        <v>272</v>
      </c>
      <c r="V42" t="s">
        <v>57</v>
      </c>
      <c r="W42" t="s">
        <v>277</v>
      </c>
      <c r="X42" s="1">
        <v>28</v>
      </c>
      <c r="Y42" s="1">
        <v>54</v>
      </c>
      <c r="AA42" s="1">
        <f>X42+Z42</f>
        <v>28</v>
      </c>
      <c r="AB42" t="s">
        <v>134</v>
      </c>
    </row>
    <row r="43" spans="1:28">
      <c r="A43">
        <v>14861</v>
      </c>
      <c r="B43" t="s">
        <v>27</v>
      </c>
      <c r="C43" s="1">
        <v>53</v>
      </c>
      <c r="D43" t="s">
        <v>41</v>
      </c>
      <c r="E43" t="s">
        <v>260</v>
      </c>
      <c r="F43" s="1">
        <v>601161</v>
      </c>
      <c r="G43" t="s">
        <v>278</v>
      </c>
      <c r="H43" t="s">
        <v>279</v>
      </c>
      <c r="I43" t="s">
        <v>151</v>
      </c>
      <c r="J43" s="1" t="s">
        <v>33</v>
      </c>
      <c r="K43" s="3" t="s">
        <v>280</v>
      </c>
      <c r="L43" s="1">
        <v>4</v>
      </c>
      <c r="M43" s="1">
        <v>4</v>
      </c>
      <c r="N43" s="1">
        <v>35</v>
      </c>
      <c r="O43" s="1">
        <v>36</v>
      </c>
      <c r="P43" t="s">
        <v>40</v>
      </c>
      <c r="Q43" s="1" t="s">
        <v>36</v>
      </c>
      <c r="R43" t="s">
        <v>263</v>
      </c>
      <c r="S43" t="s">
        <v>27</v>
      </c>
      <c r="T43" t="s">
        <v>38</v>
      </c>
      <c r="U43" t="s">
        <v>260</v>
      </c>
      <c r="V43" t="s">
        <v>41</v>
      </c>
      <c r="W43" t="s">
        <v>281</v>
      </c>
      <c r="X43" s="1">
        <v>26</v>
      </c>
      <c r="Y43" s="1">
        <v>54</v>
      </c>
      <c r="AA43" s="1">
        <f>X43+Z43</f>
        <v>26</v>
      </c>
      <c r="AB43" t="s">
        <v>134</v>
      </c>
    </row>
    <row r="44" spans="1:28">
      <c r="A44">
        <v>16713</v>
      </c>
      <c r="B44" t="s">
        <v>27</v>
      </c>
      <c r="C44" s="1">
        <v>53</v>
      </c>
      <c r="D44" t="s">
        <v>57</v>
      </c>
      <c r="E44" t="s">
        <v>282</v>
      </c>
      <c r="F44" s="1">
        <v>601144</v>
      </c>
      <c r="G44" t="s">
        <v>80</v>
      </c>
      <c r="H44" t="s">
        <v>129</v>
      </c>
      <c r="I44" t="s">
        <v>274</v>
      </c>
      <c r="J44" s="1" t="s">
        <v>33</v>
      </c>
      <c r="K44" s="3" t="s">
        <v>283</v>
      </c>
      <c r="L44" s="1">
        <v>4</v>
      </c>
      <c r="M44" s="1">
        <v>4</v>
      </c>
      <c r="N44" s="1">
        <v>36</v>
      </c>
      <c r="O44" s="1">
        <v>36</v>
      </c>
      <c r="P44" t="s">
        <v>40</v>
      </c>
      <c r="Q44" s="1" t="s">
        <v>36</v>
      </c>
      <c r="R44" t="s">
        <v>284</v>
      </c>
      <c r="S44" t="s">
        <v>27</v>
      </c>
      <c r="T44" t="s">
        <v>38</v>
      </c>
      <c r="U44" t="s">
        <v>282</v>
      </c>
      <c r="V44" t="s">
        <v>41</v>
      </c>
      <c r="W44" t="s">
        <v>285</v>
      </c>
      <c r="X44" s="1">
        <v>25</v>
      </c>
      <c r="Y44" s="1">
        <v>54</v>
      </c>
      <c r="AA44" s="1">
        <v>25</v>
      </c>
      <c r="AB44" t="s">
        <v>134</v>
      </c>
    </row>
    <row r="45" spans="1:28">
      <c r="A45">
        <v>16712</v>
      </c>
      <c r="B45" t="s">
        <v>27</v>
      </c>
      <c r="C45" s="1">
        <v>53</v>
      </c>
      <c r="D45" t="s">
        <v>57</v>
      </c>
      <c r="E45" t="s">
        <v>141</v>
      </c>
      <c r="F45" s="1">
        <v>541062</v>
      </c>
      <c r="G45" t="s">
        <v>286</v>
      </c>
      <c r="H45" t="s">
        <v>287</v>
      </c>
      <c r="I45" t="s">
        <v>151</v>
      </c>
      <c r="J45" s="1" t="s">
        <v>33</v>
      </c>
      <c r="K45" s="3" t="s">
        <v>288</v>
      </c>
      <c r="L45" s="1">
        <v>4</v>
      </c>
      <c r="M45" s="1">
        <v>4</v>
      </c>
      <c r="N45" s="1">
        <v>36</v>
      </c>
      <c r="O45" s="1">
        <v>36</v>
      </c>
      <c r="P45" t="s">
        <v>40</v>
      </c>
      <c r="Q45" s="1" t="s">
        <v>36</v>
      </c>
      <c r="R45" t="s">
        <v>289</v>
      </c>
      <c r="S45" t="s">
        <v>27</v>
      </c>
      <c r="T45" t="s">
        <v>38</v>
      </c>
      <c r="U45" t="s">
        <v>141</v>
      </c>
      <c r="V45" t="s">
        <v>92</v>
      </c>
      <c r="W45" t="s">
        <v>290</v>
      </c>
      <c r="X45" s="1">
        <v>25</v>
      </c>
      <c r="Y45" s="1">
        <v>54</v>
      </c>
      <c r="AA45" s="1">
        <f t="shared" ref="AA45:AA55" si="1">X45+Z45</f>
        <v>25</v>
      </c>
      <c r="AB45" t="s">
        <v>134</v>
      </c>
    </row>
    <row r="46" spans="1:28">
      <c r="A46">
        <v>14859</v>
      </c>
      <c r="B46" t="s">
        <v>27</v>
      </c>
      <c r="C46" s="1">
        <v>53</v>
      </c>
      <c r="D46" t="s">
        <v>41</v>
      </c>
      <c r="E46" t="s">
        <v>291</v>
      </c>
      <c r="F46" s="1">
        <v>601090</v>
      </c>
      <c r="G46" t="s">
        <v>292</v>
      </c>
      <c r="H46" t="s">
        <v>293</v>
      </c>
      <c r="I46" t="s">
        <v>68</v>
      </c>
      <c r="J46" s="1" t="s">
        <v>53</v>
      </c>
      <c r="K46" s="3" t="s">
        <v>294</v>
      </c>
      <c r="L46" s="1">
        <v>4</v>
      </c>
      <c r="M46" s="1">
        <v>4</v>
      </c>
      <c r="N46" s="1">
        <v>35</v>
      </c>
      <c r="O46" s="1">
        <v>36</v>
      </c>
      <c r="P46" t="s">
        <v>40</v>
      </c>
      <c r="Q46" s="1" t="s">
        <v>36</v>
      </c>
      <c r="R46" t="s">
        <v>295</v>
      </c>
      <c r="S46" t="s">
        <v>27</v>
      </c>
      <c r="T46" t="s">
        <v>38</v>
      </c>
      <c r="U46" t="s">
        <v>291</v>
      </c>
      <c r="V46" t="s">
        <v>41</v>
      </c>
      <c r="W46" t="s">
        <v>296</v>
      </c>
      <c r="X46" s="1">
        <v>25</v>
      </c>
      <c r="Y46" s="1">
        <v>54</v>
      </c>
      <c r="AA46" s="1">
        <f t="shared" si="1"/>
        <v>25</v>
      </c>
      <c r="AB46" t="s">
        <v>134</v>
      </c>
    </row>
    <row r="47" spans="1:28">
      <c r="A47">
        <v>14838</v>
      </c>
      <c r="B47" t="s">
        <v>27</v>
      </c>
      <c r="C47" s="1">
        <v>53</v>
      </c>
      <c r="D47" t="s">
        <v>57</v>
      </c>
      <c r="E47" t="s">
        <v>291</v>
      </c>
      <c r="F47" s="1">
        <v>601090</v>
      </c>
      <c r="G47" t="s">
        <v>297</v>
      </c>
      <c r="H47" t="s">
        <v>298</v>
      </c>
      <c r="I47" t="s">
        <v>299</v>
      </c>
      <c r="J47" s="1" t="s">
        <v>33</v>
      </c>
      <c r="K47" s="3" t="s">
        <v>300</v>
      </c>
      <c r="L47" s="1">
        <v>4</v>
      </c>
      <c r="M47" s="1">
        <v>4</v>
      </c>
      <c r="N47" s="1">
        <v>34</v>
      </c>
      <c r="O47" s="1">
        <v>36</v>
      </c>
      <c r="P47" t="s">
        <v>35</v>
      </c>
      <c r="Q47" s="1" t="s">
        <v>36</v>
      </c>
      <c r="R47" t="s">
        <v>295</v>
      </c>
      <c r="S47" t="s">
        <v>27</v>
      </c>
      <c r="T47" t="s">
        <v>38</v>
      </c>
      <c r="U47" t="s">
        <v>291</v>
      </c>
      <c r="V47" t="s">
        <v>41</v>
      </c>
      <c r="W47" t="s">
        <v>301</v>
      </c>
      <c r="X47" s="1">
        <v>25</v>
      </c>
      <c r="Y47" s="1">
        <v>54</v>
      </c>
      <c r="AA47" s="1">
        <f t="shared" si="1"/>
        <v>25</v>
      </c>
      <c r="AB47" t="s">
        <v>134</v>
      </c>
    </row>
    <row r="48" spans="1:28">
      <c r="A48">
        <v>14873</v>
      </c>
      <c r="B48" t="s">
        <v>27</v>
      </c>
      <c r="C48" s="1">
        <v>53</v>
      </c>
      <c r="D48" t="s">
        <v>57</v>
      </c>
      <c r="E48" t="s">
        <v>302</v>
      </c>
      <c r="F48" s="1">
        <v>581103</v>
      </c>
      <c r="G48" t="s">
        <v>303</v>
      </c>
      <c r="H48" t="s">
        <v>304</v>
      </c>
      <c r="I48" t="s">
        <v>305</v>
      </c>
      <c r="J48" s="1" t="s">
        <v>53</v>
      </c>
      <c r="K48" s="3" t="s">
        <v>306</v>
      </c>
      <c r="L48" s="1">
        <v>4</v>
      </c>
      <c r="M48" s="1">
        <v>4</v>
      </c>
      <c r="N48" s="1">
        <v>36</v>
      </c>
      <c r="O48" s="1">
        <v>30</v>
      </c>
      <c r="P48" t="s">
        <v>40</v>
      </c>
      <c r="Q48" s="1" t="s">
        <v>36</v>
      </c>
      <c r="R48" t="s">
        <v>307</v>
      </c>
      <c r="S48" t="s">
        <v>308</v>
      </c>
      <c r="T48" t="s">
        <v>38</v>
      </c>
      <c r="U48" t="s">
        <v>302</v>
      </c>
      <c r="V48" t="s">
        <v>48</v>
      </c>
      <c r="W48" t="s">
        <v>309</v>
      </c>
      <c r="X48" s="1">
        <v>23</v>
      </c>
      <c r="Y48" s="1">
        <v>54</v>
      </c>
      <c r="AA48" s="1">
        <f t="shared" si="1"/>
        <v>23</v>
      </c>
      <c r="AB48" t="s">
        <v>134</v>
      </c>
    </row>
    <row r="49" spans="1:28">
      <c r="A49">
        <v>14846</v>
      </c>
      <c r="B49" t="s">
        <v>27</v>
      </c>
      <c r="C49" s="1">
        <v>53</v>
      </c>
      <c r="D49" t="s">
        <v>57</v>
      </c>
      <c r="E49" t="s">
        <v>310</v>
      </c>
      <c r="F49" s="1">
        <v>601121</v>
      </c>
      <c r="G49" t="s">
        <v>311</v>
      </c>
      <c r="H49" t="s">
        <v>304</v>
      </c>
      <c r="I49" t="s">
        <v>312</v>
      </c>
      <c r="J49" s="1" t="s">
        <v>53</v>
      </c>
      <c r="K49" s="3" t="s">
        <v>313</v>
      </c>
      <c r="L49" s="1">
        <v>4</v>
      </c>
      <c r="M49" s="1">
        <v>4</v>
      </c>
      <c r="N49" s="1">
        <v>34</v>
      </c>
      <c r="O49" s="1">
        <v>36</v>
      </c>
      <c r="P49" t="s">
        <v>40</v>
      </c>
      <c r="Q49" s="1" t="s">
        <v>36</v>
      </c>
      <c r="R49" t="s">
        <v>314</v>
      </c>
      <c r="S49" t="s">
        <v>27</v>
      </c>
      <c r="T49" t="s">
        <v>38</v>
      </c>
      <c r="U49" t="s">
        <v>310</v>
      </c>
      <c r="V49" t="s">
        <v>41</v>
      </c>
      <c r="W49" t="s">
        <v>315</v>
      </c>
      <c r="X49" s="1">
        <v>23</v>
      </c>
      <c r="Y49" s="1">
        <v>54</v>
      </c>
      <c r="AA49" s="1">
        <f t="shared" si="1"/>
        <v>23</v>
      </c>
      <c r="AB49" t="s">
        <v>134</v>
      </c>
    </row>
    <row r="50" spans="1:28">
      <c r="A50">
        <v>14835</v>
      </c>
      <c r="B50" t="s">
        <v>27</v>
      </c>
      <c r="C50" s="1">
        <v>53</v>
      </c>
      <c r="D50" t="s">
        <v>41</v>
      </c>
      <c r="E50" t="s">
        <v>316</v>
      </c>
      <c r="F50" s="1">
        <v>601174</v>
      </c>
      <c r="G50" t="s">
        <v>317</v>
      </c>
      <c r="H50" t="s">
        <v>318</v>
      </c>
      <c r="I50" t="s">
        <v>274</v>
      </c>
      <c r="J50" s="1" t="s">
        <v>33</v>
      </c>
      <c r="K50" s="3" t="s">
        <v>269</v>
      </c>
      <c r="L50" s="1">
        <v>4</v>
      </c>
      <c r="M50" s="1">
        <v>4</v>
      </c>
      <c r="N50" s="1">
        <v>34</v>
      </c>
      <c r="O50" s="1">
        <v>36</v>
      </c>
      <c r="P50" t="s">
        <v>40</v>
      </c>
      <c r="Q50" s="1" t="s">
        <v>36</v>
      </c>
      <c r="R50" t="s">
        <v>319</v>
      </c>
      <c r="S50" t="s">
        <v>27</v>
      </c>
      <c r="T50" t="s">
        <v>38</v>
      </c>
      <c r="U50" t="s">
        <v>316</v>
      </c>
      <c r="V50" t="s">
        <v>41</v>
      </c>
      <c r="W50" t="s">
        <v>320</v>
      </c>
      <c r="X50" s="1">
        <v>23</v>
      </c>
      <c r="Y50" s="1">
        <v>54</v>
      </c>
      <c r="AA50" s="1">
        <f t="shared" si="1"/>
        <v>23</v>
      </c>
      <c r="AB50" t="s">
        <v>134</v>
      </c>
    </row>
    <row r="51" spans="1:28">
      <c r="A51">
        <v>14840</v>
      </c>
      <c r="B51" t="s">
        <v>27</v>
      </c>
      <c r="C51" s="1">
        <v>53</v>
      </c>
      <c r="D51" t="s">
        <v>41</v>
      </c>
      <c r="E51" t="s">
        <v>260</v>
      </c>
      <c r="F51" s="1">
        <v>601161</v>
      </c>
      <c r="G51" t="s">
        <v>321</v>
      </c>
      <c r="H51" t="s">
        <v>322</v>
      </c>
      <c r="I51" t="s">
        <v>323</v>
      </c>
      <c r="J51" s="1" t="s">
        <v>53</v>
      </c>
      <c r="K51" s="3" t="s">
        <v>324</v>
      </c>
      <c r="L51" s="1">
        <v>4</v>
      </c>
      <c r="M51" s="1">
        <v>4</v>
      </c>
      <c r="N51" s="1">
        <v>34</v>
      </c>
      <c r="O51" s="1">
        <v>36</v>
      </c>
      <c r="P51" t="s">
        <v>35</v>
      </c>
      <c r="Q51" s="1" t="s">
        <v>36</v>
      </c>
      <c r="R51" t="s">
        <v>263</v>
      </c>
      <c r="S51" t="s">
        <v>27</v>
      </c>
      <c r="T51" t="s">
        <v>38</v>
      </c>
      <c r="U51" t="s">
        <v>260</v>
      </c>
      <c r="V51" t="s">
        <v>41</v>
      </c>
      <c r="W51" t="s">
        <v>325</v>
      </c>
      <c r="X51" s="1">
        <v>21</v>
      </c>
      <c r="Y51" s="1">
        <v>54</v>
      </c>
      <c r="AA51" s="1">
        <f t="shared" si="1"/>
        <v>21</v>
      </c>
      <c r="AB51" t="s">
        <v>134</v>
      </c>
    </row>
    <row r="52" spans="1:28">
      <c r="A52">
        <v>14845</v>
      </c>
      <c r="B52" t="s">
        <v>27</v>
      </c>
      <c r="C52" s="1">
        <v>53</v>
      </c>
      <c r="D52" t="s">
        <v>57</v>
      </c>
      <c r="E52" t="s">
        <v>326</v>
      </c>
      <c r="F52" s="1">
        <v>601181</v>
      </c>
      <c r="G52" t="s">
        <v>327</v>
      </c>
      <c r="H52" t="s">
        <v>225</v>
      </c>
      <c r="I52" t="s">
        <v>61</v>
      </c>
      <c r="J52" s="1" t="s">
        <v>33</v>
      </c>
      <c r="K52" s="3" t="s">
        <v>328</v>
      </c>
      <c r="L52" s="1">
        <v>4</v>
      </c>
      <c r="M52" s="1">
        <v>4</v>
      </c>
      <c r="N52" s="1">
        <v>34</v>
      </c>
      <c r="O52" s="1">
        <v>36</v>
      </c>
      <c r="P52" t="s">
        <v>40</v>
      </c>
      <c r="Q52" s="1" t="s">
        <v>36</v>
      </c>
      <c r="R52" t="s">
        <v>329</v>
      </c>
      <c r="S52" t="s">
        <v>27</v>
      </c>
      <c r="T52" t="s">
        <v>38</v>
      </c>
      <c r="U52" t="s">
        <v>326</v>
      </c>
      <c r="V52" t="s">
        <v>41</v>
      </c>
      <c r="W52" t="s">
        <v>330</v>
      </c>
      <c r="X52" s="1">
        <v>20</v>
      </c>
      <c r="Y52" s="1">
        <v>54</v>
      </c>
      <c r="AA52" s="1">
        <f t="shared" si="1"/>
        <v>20</v>
      </c>
      <c r="AB52" t="s">
        <v>134</v>
      </c>
    </row>
    <row r="53" spans="1:28">
      <c r="A53">
        <v>14877</v>
      </c>
      <c r="B53" t="s">
        <v>27</v>
      </c>
      <c r="C53" s="1">
        <v>53</v>
      </c>
      <c r="D53" t="s">
        <v>41</v>
      </c>
      <c r="E53" t="s">
        <v>331</v>
      </c>
      <c r="F53" s="1">
        <v>601141</v>
      </c>
      <c r="G53" t="s">
        <v>332</v>
      </c>
      <c r="H53" t="s">
        <v>204</v>
      </c>
      <c r="I53" t="s">
        <v>61</v>
      </c>
      <c r="J53" s="1" t="s">
        <v>33</v>
      </c>
      <c r="K53" s="3" t="s">
        <v>333</v>
      </c>
      <c r="L53" s="1">
        <v>4</v>
      </c>
      <c r="M53" s="1">
        <v>4</v>
      </c>
      <c r="N53" s="1">
        <v>36</v>
      </c>
      <c r="O53" s="1">
        <v>36</v>
      </c>
      <c r="P53" t="s">
        <v>40</v>
      </c>
      <c r="Q53" s="1" t="s">
        <v>36</v>
      </c>
      <c r="R53" t="s">
        <v>334</v>
      </c>
      <c r="S53" t="s">
        <v>27</v>
      </c>
      <c r="T53" t="s">
        <v>38</v>
      </c>
      <c r="U53" t="s">
        <v>331</v>
      </c>
      <c r="V53" t="s">
        <v>41</v>
      </c>
      <c r="W53" t="s">
        <v>335</v>
      </c>
      <c r="X53" s="1">
        <v>19</v>
      </c>
      <c r="Y53" s="1">
        <v>54</v>
      </c>
      <c r="AA53" s="1">
        <f t="shared" si="1"/>
        <v>19</v>
      </c>
      <c r="AB53" t="s">
        <v>134</v>
      </c>
    </row>
    <row r="54" spans="1:28">
      <c r="A54">
        <v>14854</v>
      </c>
      <c r="B54" t="s">
        <v>27</v>
      </c>
      <c r="C54" s="1">
        <v>53</v>
      </c>
      <c r="D54" t="s">
        <v>57</v>
      </c>
      <c r="E54" t="s">
        <v>336</v>
      </c>
      <c r="F54" s="1">
        <v>591083</v>
      </c>
      <c r="G54" t="s">
        <v>337</v>
      </c>
      <c r="H54" t="s">
        <v>338</v>
      </c>
      <c r="I54" t="s">
        <v>339</v>
      </c>
      <c r="J54" s="1" t="s">
        <v>53</v>
      </c>
      <c r="K54" s="3" t="s">
        <v>340</v>
      </c>
      <c r="L54" s="1">
        <v>4</v>
      </c>
      <c r="M54" s="1">
        <v>4</v>
      </c>
      <c r="N54" s="1">
        <v>34</v>
      </c>
      <c r="O54" s="1">
        <v>36</v>
      </c>
      <c r="P54" t="s">
        <v>40</v>
      </c>
      <c r="Q54" s="1" t="s">
        <v>36</v>
      </c>
      <c r="R54" t="s">
        <v>341</v>
      </c>
      <c r="S54" t="s">
        <v>27</v>
      </c>
      <c r="T54" t="s">
        <v>38</v>
      </c>
      <c r="U54" t="s">
        <v>336</v>
      </c>
      <c r="V54" t="s">
        <v>57</v>
      </c>
      <c r="W54" t="s">
        <v>342</v>
      </c>
      <c r="X54" s="1">
        <v>15</v>
      </c>
      <c r="Y54" s="1">
        <v>54</v>
      </c>
      <c r="AA54" s="1">
        <f t="shared" si="1"/>
        <v>15</v>
      </c>
      <c r="AB54" t="s">
        <v>134</v>
      </c>
    </row>
    <row r="55" spans="1:28">
      <c r="A55">
        <v>14855</v>
      </c>
      <c r="B55" t="s">
        <v>27</v>
      </c>
      <c r="C55" s="1">
        <v>53</v>
      </c>
      <c r="D55" t="s">
        <v>41</v>
      </c>
      <c r="E55" t="s">
        <v>302</v>
      </c>
      <c r="F55" s="1">
        <v>581103</v>
      </c>
      <c r="G55" t="s">
        <v>343</v>
      </c>
      <c r="H55" t="s">
        <v>344</v>
      </c>
      <c r="I55" t="s">
        <v>345</v>
      </c>
      <c r="J55" s="1" t="s">
        <v>33</v>
      </c>
      <c r="K55" s="3" t="s">
        <v>346</v>
      </c>
      <c r="L55" s="1">
        <v>4</v>
      </c>
      <c r="M55" s="1">
        <v>4</v>
      </c>
      <c r="N55" s="1">
        <v>35</v>
      </c>
      <c r="O55" s="1">
        <v>30</v>
      </c>
      <c r="P55" t="s">
        <v>35</v>
      </c>
      <c r="Q55" s="1" t="s">
        <v>36</v>
      </c>
      <c r="R55" t="s">
        <v>307</v>
      </c>
      <c r="S55" t="s">
        <v>308</v>
      </c>
      <c r="T55" t="s">
        <v>38</v>
      </c>
      <c r="U55" t="s">
        <v>302</v>
      </c>
      <c r="V55" t="s">
        <v>48</v>
      </c>
      <c r="W55" t="s">
        <v>347</v>
      </c>
      <c r="X55" s="1">
        <v>14</v>
      </c>
      <c r="Y55" s="1">
        <v>54</v>
      </c>
      <c r="AA55" s="1">
        <f t="shared" si="1"/>
        <v>14</v>
      </c>
      <c r="AB55" t="s">
        <v>134</v>
      </c>
    </row>
    <row r="56" spans="1:28">
      <c r="A56">
        <v>14805</v>
      </c>
      <c r="B56" t="s">
        <v>27</v>
      </c>
      <c r="C56" s="1">
        <v>53</v>
      </c>
      <c r="D56" t="s">
        <v>41</v>
      </c>
      <c r="E56" t="s">
        <v>212</v>
      </c>
      <c r="F56" s="1">
        <v>601171</v>
      </c>
      <c r="G56" t="s">
        <v>348</v>
      </c>
      <c r="H56" t="s">
        <v>225</v>
      </c>
      <c r="I56" t="s">
        <v>349</v>
      </c>
      <c r="J56" s="1" t="s">
        <v>33</v>
      </c>
      <c r="K56" s="3" t="s">
        <v>350</v>
      </c>
      <c r="L56" s="1">
        <v>5</v>
      </c>
      <c r="M56" s="1">
        <v>5</v>
      </c>
      <c r="N56" s="1">
        <v>42</v>
      </c>
      <c r="O56" s="1">
        <v>42</v>
      </c>
      <c r="P56" t="s">
        <v>40</v>
      </c>
      <c r="Q56" s="1" t="s">
        <v>36</v>
      </c>
      <c r="R56" t="s">
        <v>351</v>
      </c>
      <c r="S56" t="s">
        <v>27</v>
      </c>
      <c r="T56" t="s">
        <v>38</v>
      </c>
      <c r="U56" t="s">
        <v>212</v>
      </c>
      <c r="V56" t="s">
        <v>41</v>
      </c>
      <c r="W56" t="s">
        <v>352</v>
      </c>
      <c r="X56" s="1">
        <v>53</v>
      </c>
      <c r="Y56" s="1">
        <v>54</v>
      </c>
      <c r="AA56" s="1">
        <v>53</v>
      </c>
      <c r="AB56" t="s">
        <v>40</v>
      </c>
    </row>
    <row r="57" spans="1:28">
      <c r="A57">
        <v>14793</v>
      </c>
      <c r="B57" t="s">
        <v>27</v>
      </c>
      <c r="C57" s="1">
        <v>53</v>
      </c>
      <c r="D57" t="s">
        <v>41</v>
      </c>
      <c r="E57" t="s">
        <v>58</v>
      </c>
      <c r="F57" s="1">
        <v>601175</v>
      </c>
      <c r="G57" t="s">
        <v>353</v>
      </c>
      <c r="H57" t="s">
        <v>354</v>
      </c>
      <c r="I57" t="s">
        <v>355</v>
      </c>
      <c r="J57" s="1" t="s">
        <v>53</v>
      </c>
      <c r="K57" s="3" t="s">
        <v>356</v>
      </c>
      <c r="L57" s="1">
        <v>5</v>
      </c>
      <c r="M57" s="1">
        <v>5</v>
      </c>
      <c r="N57" s="1">
        <v>42</v>
      </c>
      <c r="O57" s="1">
        <v>42</v>
      </c>
      <c r="P57" t="s">
        <v>40</v>
      </c>
      <c r="Q57" s="1" t="s">
        <v>357</v>
      </c>
      <c r="R57" t="s">
        <v>358</v>
      </c>
      <c r="S57" t="s">
        <v>27</v>
      </c>
      <c r="T57" t="s">
        <v>38</v>
      </c>
      <c r="U57" t="s">
        <v>58</v>
      </c>
      <c r="V57" t="s">
        <v>41</v>
      </c>
      <c r="W57" t="s">
        <v>359</v>
      </c>
      <c r="X57" s="1">
        <v>52</v>
      </c>
      <c r="Y57" s="1">
        <v>54</v>
      </c>
      <c r="AA57" s="1">
        <v>52</v>
      </c>
      <c r="AB57" t="s">
        <v>35</v>
      </c>
    </row>
    <row r="58" spans="1:28">
      <c r="A58">
        <v>14774</v>
      </c>
      <c r="B58" t="s">
        <v>27</v>
      </c>
      <c r="C58" s="1">
        <v>53</v>
      </c>
      <c r="D58" t="s">
        <v>41</v>
      </c>
      <c r="E58" t="s">
        <v>86</v>
      </c>
      <c r="F58" s="1">
        <v>541037</v>
      </c>
      <c r="G58" t="s">
        <v>360</v>
      </c>
      <c r="H58" t="s">
        <v>361</v>
      </c>
      <c r="I58" t="s">
        <v>362</v>
      </c>
      <c r="J58" s="1" t="s">
        <v>33</v>
      </c>
      <c r="K58" s="3" t="s">
        <v>363</v>
      </c>
      <c r="L58" s="1">
        <v>5</v>
      </c>
      <c r="M58" s="1">
        <v>5</v>
      </c>
      <c r="N58" s="1">
        <v>41</v>
      </c>
      <c r="O58" s="1">
        <v>42</v>
      </c>
      <c r="P58" t="s">
        <v>40</v>
      </c>
      <c r="Q58" s="1" t="s">
        <v>36</v>
      </c>
      <c r="R58" t="s">
        <v>166</v>
      </c>
      <c r="S58" t="s">
        <v>27</v>
      </c>
      <c r="T58" t="s">
        <v>38</v>
      </c>
      <c r="U58" t="s">
        <v>86</v>
      </c>
      <c r="V58" t="s">
        <v>92</v>
      </c>
      <c r="W58" t="s">
        <v>364</v>
      </c>
      <c r="X58" s="1">
        <v>52</v>
      </c>
      <c r="Y58" s="1">
        <v>54</v>
      </c>
      <c r="AA58" s="1">
        <v>52</v>
      </c>
      <c r="AB58" t="s">
        <v>35</v>
      </c>
    </row>
    <row r="59" spans="1:28">
      <c r="A59">
        <v>14770</v>
      </c>
      <c r="B59" t="s">
        <v>27</v>
      </c>
      <c r="C59" s="1">
        <v>53</v>
      </c>
      <c r="D59" t="s">
        <v>48</v>
      </c>
      <c r="E59" t="s">
        <v>86</v>
      </c>
      <c r="F59" s="1">
        <v>541037</v>
      </c>
      <c r="G59" t="s">
        <v>365</v>
      </c>
      <c r="H59" t="s">
        <v>366</v>
      </c>
      <c r="I59" t="s">
        <v>367</v>
      </c>
      <c r="J59" s="1" t="s">
        <v>33</v>
      </c>
      <c r="K59" s="3" t="s">
        <v>368</v>
      </c>
      <c r="L59" s="1">
        <v>5</v>
      </c>
      <c r="M59" s="1">
        <v>5</v>
      </c>
      <c r="N59" s="1">
        <v>41</v>
      </c>
      <c r="O59" s="1">
        <v>42</v>
      </c>
      <c r="P59" t="s">
        <v>40</v>
      </c>
      <c r="Q59" s="1" t="s">
        <v>357</v>
      </c>
      <c r="R59" t="s">
        <v>369</v>
      </c>
      <c r="S59" t="s">
        <v>27</v>
      </c>
      <c r="T59" t="s">
        <v>38</v>
      </c>
      <c r="U59" t="s">
        <v>86</v>
      </c>
      <c r="V59" t="s">
        <v>92</v>
      </c>
      <c r="W59" t="s">
        <v>370</v>
      </c>
      <c r="X59" s="1">
        <v>52</v>
      </c>
      <c r="Y59" s="1">
        <v>54</v>
      </c>
      <c r="AA59" s="1">
        <f>X59+Z59</f>
        <v>52</v>
      </c>
      <c r="AB59" t="s">
        <v>35</v>
      </c>
    </row>
    <row r="60" spans="1:28">
      <c r="A60">
        <v>14743</v>
      </c>
      <c r="B60" t="s">
        <v>27</v>
      </c>
      <c r="C60" s="1">
        <v>53</v>
      </c>
      <c r="D60" t="s">
        <v>48</v>
      </c>
      <c r="E60" t="s">
        <v>29</v>
      </c>
      <c r="F60" s="1">
        <v>551003</v>
      </c>
      <c r="G60" t="s">
        <v>213</v>
      </c>
      <c r="H60" t="s">
        <v>371</v>
      </c>
      <c r="I60" t="s">
        <v>164</v>
      </c>
      <c r="J60" s="1" t="s">
        <v>33</v>
      </c>
      <c r="K60" s="3" t="s">
        <v>372</v>
      </c>
      <c r="L60" s="1">
        <v>5</v>
      </c>
      <c r="M60" s="1">
        <v>5</v>
      </c>
      <c r="N60" s="1">
        <v>34</v>
      </c>
      <c r="O60" s="1">
        <v>42</v>
      </c>
      <c r="P60" t="s">
        <v>40</v>
      </c>
      <c r="Q60" s="1" t="s">
        <v>357</v>
      </c>
      <c r="R60" t="s">
        <v>37</v>
      </c>
      <c r="S60" t="s">
        <v>27</v>
      </c>
      <c r="T60" t="s">
        <v>38</v>
      </c>
      <c r="U60" t="s">
        <v>29</v>
      </c>
      <c r="V60" t="s">
        <v>28</v>
      </c>
      <c r="W60" t="s">
        <v>373</v>
      </c>
      <c r="X60" s="1">
        <v>51</v>
      </c>
      <c r="Y60" s="1">
        <v>54</v>
      </c>
      <c r="AA60" s="1">
        <v>51</v>
      </c>
      <c r="AB60" t="s">
        <v>35</v>
      </c>
    </row>
    <row r="61" spans="1:28">
      <c r="A61">
        <v>14786</v>
      </c>
      <c r="B61" t="s">
        <v>27</v>
      </c>
      <c r="C61" s="1">
        <v>53</v>
      </c>
      <c r="D61" t="s">
        <v>57</v>
      </c>
      <c r="E61" t="s">
        <v>374</v>
      </c>
      <c r="F61" s="1">
        <v>551098</v>
      </c>
      <c r="G61" t="s">
        <v>375</v>
      </c>
      <c r="H61" t="s">
        <v>376</v>
      </c>
      <c r="I61" t="s">
        <v>377</v>
      </c>
      <c r="J61" s="1" t="s">
        <v>53</v>
      </c>
      <c r="K61" s="3" t="s">
        <v>378</v>
      </c>
      <c r="L61" s="1">
        <v>5</v>
      </c>
      <c r="M61" s="1">
        <v>5</v>
      </c>
      <c r="N61" s="1">
        <v>41</v>
      </c>
      <c r="O61" s="1">
        <v>42</v>
      </c>
      <c r="P61" t="s">
        <v>40</v>
      </c>
      <c r="Q61" s="1" t="s">
        <v>36</v>
      </c>
      <c r="R61" t="s">
        <v>379</v>
      </c>
      <c r="S61" t="s">
        <v>27</v>
      </c>
      <c r="T61" t="s">
        <v>38</v>
      </c>
      <c r="U61" t="s">
        <v>374</v>
      </c>
      <c r="V61" t="s">
        <v>28</v>
      </c>
      <c r="W61" t="s">
        <v>380</v>
      </c>
      <c r="X61" s="1">
        <v>50</v>
      </c>
      <c r="Y61" s="1">
        <v>54</v>
      </c>
      <c r="AA61" s="1">
        <v>50</v>
      </c>
      <c r="AB61" t="s">
        <v>35</v>
      </c>
    </row>
    <row r="62" spans="1:28">
      <c r="A62">
        <v>14749</v>
      </c>
      <c r="B62" t="s">
        <v>27</v>
      </c>
      <c r="C62" s="1">
        <v>53</v>
      </c>
      <c r="D62" t="s">
        <v>41</v>
      </c>
      <c r="E62" t="s">
        <v>148</v>
      </c>
      <c r="F62" s="1">
        <v>561182</v>
      </c>
      <c r="G62" t="s">
        <v>381</v>
      </c>
      <c r="H62" t="s">
        <v>382</v>
      </c>
      <c r="I62" t="s">
        <v>383</v>
      </c>
      <c r="J62" s="1" t="s">
        <v>33</v>
      </c>
      <c r="K62" s="3" t="s">
        <v>384</v>
      </c>
      <c r="L62" s="1">
        <v>5</v>
      </c>
      <c r="M62" s="1">
        <v>5</v>
      </c>
      <c r="N62" s="1">
        <v>40</v>
      </c>
      <c r="O62" s="1">
        <v>42</v>
      </c>
      <c r="P62" t="s">
        <v>40</v>
      </c>
      <c r="Q62" s="1" t="s">
        <v>36</v>
      </c>
      <c r="R62" t="s">
        <v>385</v>
      </c>
      <c r="S62" t="s">
        <v>27</v>
      </c>
      <c r="T62" t="s">
        <v>38</v>
      </c>
      <c r="U62" t="s">
        <v>148</v>
      </c>
      <c r="V62" t="s">
        <v>154</v>
      </c>
      <c r="W62" t="s">
        <v>386</v>
      </c>
      <c r="X62" s="1">
        <v>51</v>
      </c>
      <c r="Y62" s="1">
        <v>54</v>
      </c>
      <c r="AA62" s="1">
        <v>49</v>
      </c>
      <c r="AB62" t="s">
        <v>35</v>
      </c>
    </row>
    <row r="63" spans="1:28">
      <c r="A63">
        <v>14796</v>
      </c>
      <c r="B63" t="s">
        <v>27</v>
      </c>
      <c r="C63" s="1">
        <v>53</v>
      </c>
      <c r="D63" t="s">
        <v>41</v>
      </c>
      <c r="E63" t="s">
        <v>170</v>
      </c>
      <c r="F63" s="1">
        <v>591019</v>
      </c>
      <c r="G63" t="s">
        <v>387</v>
      </c>
      <c r="H63" t="s">
        <v>388</v>
      </c>
      <c r="I63" t="s">
        <v>191</v>
      </c>
      <c r="J63" s="1" t="s">
        <v>33</v>
      </c>
      <c r="K63" s="3" t="s">
        <v>389</v>
      </c>
      <c r="L63" s="1">
        <v>5</v>
      </c>
      <c r="M63" s="1">
        <v>5</v>
      </c>
      <c r="N63" s="1">
        <v>42</v>
      </c>
      <c r="O63" s="1">
        <v>42</v>
      </c>
      <c r="P63" t="s">
        <v>40</v>
      </c>
      <c r="Q63" s="1" t="s">
        <v>357</v>
      </c>
      <c r="R63" t="s">
        <v>174</v>
      </c>
      <c r="S63" t="s">
        <v>27</v>
      </c>
      <c r="T63" t="s">
        <v>38</v>
      </c>
      <c r="U63" t="s">
        <v>170</v>
      </c>
      <c r="V63" t="s">
        <v>57</v>
      </c>
      <c r="W63" t="s">
        <v>390</v>
      </c>
      <c r="X63" s="1">
        <v>48</v>
      </c>
      <c r="Y63" s="1">
        <v>54</v>
      </c>
      <c r="AA63" s="1">
        <v>48</v>
      </c>
      <c r="AB63" t="s">
        <v>35</v>
      </c>
    </row>
    <row r="64" spans="1:28">
      <c r="A64">
        <v>14790</v>
      </c>
      <c r="B64" t="s">
        <v>27</v>
      </c>
      <c r="C64" s="1">
        <v>53</v>
      </c>
      <c r="D64" t="s">
        <v>48</v>
      </c>
      <c r="E64" t="s">
        <v>86</v>
      </c>
      <c r="F64" s="1">
        <v>541037</v>
      </c>
      <c r="G64" t="s">
        <v>391</v>
      </c>
      <c r="H64" t="s">
        <v>214</v>
      </c>
      <c r="I64" t="s">
        <v>392</v>
      </c>
      <c r="J64" s="1" t="s">
        <v>33</v>
      </c>
      <c r="K64" s="3" t="s">
        <v>393</v>
      </c>
      <c r="L64" s="1">
        <v>5</v>
      </c>
      <c r="M64" s="1">
        <v>5</v>
      </c>
      <c r="N64" s="1">
        <v>41</v>
      </c>
      <c r="O64" s="1">
        <v>42</v>
      </c>
      <c r="P64" t="s">
        <v>40</v>
      </c>
      <c r="Q64" s="1" t="s">
        <v>36</v>
      </c>
      <c r="R64" t="s">
        <v>166</v>
      </c>
      <c r="S64" t="s">
        <v>27</v>
      </c>
      <c r="T64" t="s">
        <v>38</v>
      </c>
      <c r="U64" t="s">
        <v>86</v>
      </c>
      <c r="V64" t="s">
        <v>92</v>
      </c>
      <c r="W64" t="s">
        <v>394</v>
      </c>
      <c r="X64" s="1">
        <v>48</v>
      </c>
      <c r="Y64" s="1">
        <v>54</v>
      </c>
      <c r="AA64" s="1">
        <v>48</v>
      </c>
      <c r="AB64" t="s">
        <v>35</v>
      </c>
    </row>
    <row r="65" spans="1:28">
      <c r="A65">
        <v>14798</v>
      </c>
      <c r="B65" t="s">
        <v>27</v>
      </c>
      <c r="C65" s="1">
        <v>53</v>
      </c>
      <c r="D65" t="s">
        <v>41</v>
      </c>
      <c r="E65" t="s">
        <v>395</v>
      </c>
      <c r="F65" s="1">
        <v>591069</v>
      </c>
      <c r="G65" t="s">
        <v>396</v>
      </c>
      <c r="H65" t="s">
        <v>44</v>
      </c>
      <c r="I65" t="s">
        <v>397</v>
      </c>
      <c r="J65" s="1" t="s">
        <v>33</v>
      </c>
      <c r="K65" s="3" t="s">
        <v>398</v>
      </c>
      <c r="L65" s="1">
        <v>5</v>
      </c>
      <c r="M65" s="1">
        <v>5</v>
      </c>
      <c r="N65" s="1">
        <v>42</v>
      </c>
      <c r="O65" s="1">
        <v>42</v>
      </c>
      <c r="P65" t="s">
        <v>40</v>
      </c>
      <c r="Q65" s="1" t="s">
        <v>36</v>
      </c>
      <c r="R65" t="s">
        <v>399</v>
      </c>
      <c r="S65" t="s">
        <v>27</v>
      </c>
      <c r="T65" t="s">
        <v>38</v>
      </c>
      <c r="U65" t="s">
        <v>395</v>
      </c>
      <c r="V65" t="s">
        <v>57</v>
      </c>
      <c r="W65" t="s">
        <v>400</v>
      </c>
      <c r="X65" s="1">
        <v>47</v>
      </c>
      <c r="Y65" s="1">
        <v>54</v>
      </c>
      <c r="AA65" s="1">
        <v>47</v>
      </c>
      <c r="AB65" t="s">
        <v>35</v>
      </c>
    </row>
    <row r="66" spans="1:28">
      <c r="A66">
        <v>14767</v>
      </c>
      <c r="B66" t="s">
        <v>27</v>
      </c>
      <c r="C66" s="1">
        <v>53</v>
      </c>
      <c r="D66" t="s">
        <v>41</v>
      </c>
      <c r="E66" t="s">
        <v>401</v>
      </c>
      <c r="F66" s="1">
        <v>583155</v>
      </c>
      <c r="G66" t="s">
        <v>402</v>
      </c>
      <c r="H66" t="s">
        <v>44</v>
      </c>
      <c r="I66" t="s">
        <v>45</v>
      </c>
      <c r="J66" s="1" t="s">
        <v>33</v>
      </c>
      <c r="K66" s="3" t="s">
        <v>403</v>
      </c>
      <c r="L66" s="1">
        <v>5</v>
      </c>
      <c r="M66" s="1">
        <v>5</v>
      </c>
      <c r="N66" s="1">
        <v>40</v>
      </c>
      <c r="O66" s="1">
        <v>42</v>
      </c>
      <c r="P66" t="s">
        <v>40</v>
      </c>
      <c r="Q66" s="1" t="s">
        <v>36</v>
      </c>
      <c r="R66" t="s">
        <v>404</v>
      </c>
      <c r="S66" t="s">
        <v>27</v>
      </c>
      <c r="T66" t="s">
        <v>38</v>
      </c>
      <c r="U66" t="s">
        <v>401</v>
      </c>
      <c r="V66" t="s">
        <v>48</v>
      </c>
      <c r="W66" t="s">
        <v>405</v>
      </c>
      <c r="X66" s="1">
        <v>46</v>
      </c>
      <c r="Y66" s="1">
        <v>54</v>
      </c>
      <c r="AA66" s="1">
        <v>46</v>
      </c>
      <c r="AB66" t="s">
        <v>35</v>
      </c>
    </row>
    <row r="67" spans="1:28">
      <c r="A67">
        <v>14832</v>
      </c>
      <c r="B67" t="s">
        <v>27</v>
      </c>
      <c r="C67" s="1">
        <v>53</v>
      </c>
      <c r="D67" t="s">
        <v>41</v>
      </c>
      <c r="E67" t="s">
        <v>395</v>
      </c>
      <c r="F67" s="1">
        <v>591069</v>
      </c>
      <c r="G67" t="s">
        <v>406</v>
      </c>
      <c r="H67" t="s">
        <v>407</v>
      </c>
      <c r="I67" t="s">
        <v>109</v>
      </c>
      <c r="J67" s="1" t="s">
        <v>33</v>
      </c>
      <c r="K67" s="3" t="s">
        <v>408</v>
      </c>
      <c r="L67" s="1">
        <v>5</v>
      </c>
      <c r="M67" s="1">
        <v>5</v>
      </c>
      <c r="N67" s="1">
        <v>42</v>
      </c>
      <c r="O67" s="1">
        <v>42</v>
      </c>
      <c r="P67" t="s">
        <v>40</v>
      </c>
      <c r="Q67" s="1" t="s">
        <v>36</v>
      </c>
      <c r="R67" t="s">
        <v>399</v>
      </c>
      <c r="S67" t="s">
        <v>27</v>
      </c>
      <c r="T67" t="s">
        <v>38</v>
      </c>
      <c r="U67" t="s">
        <v>395</v>
      </c>
      <c r="V67" t="s">
        <v>57</v>
      </c>
      <c r="W67" t="s">
        <v>409</v>
      </c>
      <c r="X67" s="1">
        <v>45</v>
      </c>
      <c r="Y67" s="1">
        <v>54</v>
      </c>
      <c r="AA67" s="1">
        <v>45</v>
      </c>
      <c r="AB67" t="s">
        <v>35</v>
      </c>
    </row>
    <row r="68" spans="1:28">
      <c r="A68">
        <v>14751</v>
      </c>
      <c r="B68" t="s">
        <v>27</v>
      </c>
      <c r="C68" s="1">
        <v>53</v>
      </c>
      <c r="D68" t="s">
        <v>41</v>
      </c>
      <c r="E68" t="s">
        <v>86</v>
      </c>
      <c r="F68" s="1">
        <v>541037</v>
      </c>
      <c r="G68" t="s">
        <v>410</v>
      </c>
      <c r="H68" t="s">
        <v>214</v>
      </c>
      <c r="I68" t="s">
        <v>151</v>
      </c>
      <c r="J68" s="1" t="s">
        <v>33</v>
      </c>
      <c r="K68" s="3" t="s">
        <v>411</v>
      </c>
      <c r="L68" s="1">
        <v>5</v>
      </c>
      <c r="M68" s="1">
        <v>5</v>
      </c>
      <c r="N68" s="1">
        <v>40</v>
      </c>
      <c r="O68" s="1">
        <v>42</v>
      </c>
      <c r="P68" t="s">
        <v>35</v>
      </c>
      <c r="Q68" s="1" t="s">
        <v>36</v>
      </c>
      <c r="R68" t="s">
        <v>166</v>
      </c>
      <c r="S68" t="s">
        <v>27</v>
      </c>
      <c r="T68" t="s">
        <v>38</v>
      </c>
      <c r="U68" t="s">
        <v>86</v>
      </c>
      <c r="V68" t="s">
        <v>92</v>
      </c>
      <c r="W68" t="s">
        <v>412</v>
      </c>
      <c r="X68" s="1">
        <v>45</v>
      </c>
      <c r="Y68" s="1">
        <v>54</v>
      </c>
      <c r="AA68" s="1">
        <f>X68+Z68</f>
        <v>45</v>
      </c>
      <c r="AB68" t="s">
        <v>35</v>
      </c>
    </row>
    <row r="69" spans="1:28">
      <c r="A69">
        <v>14801</v>
      </c>
      <c r="B69" t="s">
        <v>27</v>
      </c>
      <c r="C69" s="1">
        <v>53</v>
      </c>
      <c r="D69" t="s">
        <v>41</v>
      </c>
      <c r="E69" t="s">
        <v>413</v>
      </c>
      <c r="F69" s="1">
        <v>601169</v>
      </c>
      <c r="G69" t="s">
        <v>414</v>
      </c>
      <c r="H69" t="s">
        <v>81</v>
      </c>
      <c r="I69" t="s">
        <v>248</v>
      </c>
      <c r="J69" s="1" t="s">
        <v>33</v>
      </c>
      <c r="K69" s="3" t="s">
        <v>415</v>
      </c>
      <c r="L69" s="1">
        <v>5</v>
      </c>
      <c r="M69" s="1">
        <v>5</v>
      </c>
      <c r="N69" s="1">
        <v>42</v>
      </c>
      <c r="O69" s="1">
        <v>42</v>
      </c>
      <c r="P69" t="s">
        <v>40</v>
      </c>
      <c r="Q69" s="1" t="s">
        <v>36</v>
      </c>
      <c r="R69" t="s">
        <v>416</v>
      </c>
      <c r="S69" t="s">
        <v>27</v>
      </c>
      <c r="T69" t="s">
        <v>38</v>
      </c>
      <c r="U69" t="s">
        <v>413</v>
      </c>
      <c r="V69" t="s">
        <v>41</v>
      </c>
      <c r="W69" t="s">
        <v>417</v>
      </c>
      <c r="X69" s="1">
        <v>44</v>
      </c>
      <c r="Y69" s="1">
        <v>54</v>
      </c>
      <c r="AA69" s="1">
        <f>X69+Z69</f>
        <v>44</v>
      </c>
      <c r="AB69" t="s">
        <v>35</v>
      </c>
    </row>
    <row r="70" spans="1:28">
      <c r="A70">
        <v>14809</v>
      </c>
      <c r="B70" t="s">
        <v>27</v>
      </c>
      <c r="C70" s="1">
        <v>53</v>
      </c>
      <c r="D70" t="s">
        <v>92</v>
      </c>
      <c r="E70" t="s">
        <v>418</v>
      </c>
      <c r="F70" s="1">
        <v>541014</v>
      </c>
      <c r="G70" t="s">
        <v>419</v>
      </c>
      <c r="H70" t="s">
        <v>214</v>
      </c>
      <c r="I70" t="s">
        <v>205</v>
      </c>
      <c r="J70" s="1" t="s">
        <v>33</v>
      </c>
      <c r="K70" s="3" t="s">
        <v>420</v>
      </c>
      <c r="L70" s="1">
        <v>5</v>
      </c>
      <c r="M70" s="1">
        <v>5</v>
      </c>
      <c r="N70" s="1">
        <v>42</v>
      </c>
      <c r="O70" s="1">
        <v>42</v>
      </c>
      <c r="P70" t="s">
        <v>40</v>
      </c>
      <c r="Q70" s="1" t="s">
        <v>36</v>
      </c>
      <c r="R70" t="s">
        <v>421</v>
      </c>
      <c r="S70" t="s">
        <v>27</v>
      </c>
      <c r="T70" t="s">
        <v>38</v>
      </c>
      <c r="U70" t="s">
        <v>418</v>
      </c>
      <c r="V70" t="s">
        <v>92</v>
      </c>
      <c r="W70" t="s">
        <v>422</v>
      </c>
      <c r="X70" s="1">
        <v>43</v>
      </c>
      <c r="Y70" s="1">
        <v>54</v>
      </c>
      <c r="AA70" s="1">
        <v>43</v>
      </c>
      <c r="AB70" t="s">
        <v>35</v>
      </c>
    </row>
    <row r="71" spans="1:28">
      <c r="A71">
        <v>14771</v>
      </c>
      <c r="B71" t="s">
        <v>27</v>
      </c>
      <c r="C71" s="1">
        <v>53</v>
      </c>
      <c r="D71" t="s">
        <v>41</v>
      </c>
      <c r="E71" t="s">
        <v>170</v>
      </c>
      <c r="F71" s="1">
        <v>591019</v>
      </c>
      <c r="G71" t="s">
        <v>136</v>
      </c>
      <c r="H71" t="s">
        <v>204</v>
      </c>
      <c r="I71" t="s">
        <v>339</v>
      </c>
      <c r="J71" s="1" t="s">
        <v>33</v>
      </c>
      <c r="K71" s="3" t="s">
        <v>423</v>
      </c>
      <c r="L71" s="1">
        <v>5</v>
      </c>
      <c r="M71" s="1">
        <v>5</v>
      </c>
      <c r="N71" s="1">
        <v>41</v>
      </c>
      <c r="O71" s="1">
        <v>42</v>
      </c>
      <c r="P71" t="s">
        <v>35</v>
      </c>
      <c r="Q71" s="1" t="s">
        <v>357</v>
      </c>
      <c r="R71" t="s">
        <v>174</v>
      </c>
      <c r="S71" t="s">
        <v>27</v>
      </c>
      <c r="T71" t="s">
        <v>38</v>
      </c>
      <c r="U71" t="s">
        <v>170</v>
      </c>
      <c r="V71" t="s">
        <v>57</v>
      </c>
      <c r="W71" t="s">
        <v>424</v>
      </c>
      <c r="X71" s="1">
        <v>42</v>
      </c>
      <c r="Y71" s="1">
        <v>54</v>
      </c>
      <c r="Z71" s="1">
        <v>1</v>
      </c>
      <c r="AA71" s="1">
        <f>X71+Z71</f>
        <v>43</v>
      </c>
      <c r="AB71" t="s">
        <v>35</v>
      </c>
    </row>
    <row r="72" spans="1:28">
      <c r="A72">
        <v>14744</v>
      </c>
      <c r="B72" t="s">
        <v>27</v>
      </c>
      <c r="C72" s="1">
        <v>53</v>
      </c>
      <c r="D72" t="s">
        <v>57</v>
      </c>
      <c r="E72" t="s">
        <v>86</v>
      </c>
      <c r="F72" s="1">
        <v>541037</v>
      </c>
      <c r="G72" t="s">
        <v>425</v>
      </c>
      <c r="H72" t="s">
        <v>137</v>
      </c>
      <c r="I72" t="s">
        <v>164</v>
      </c>
      <c r="J72" s="1" t="s">
        <v>33</v>
      </c>
      <c r="K72" s="3" t="s">
        <v>426</v>
      </c>
      <c r="L72" s="1">
        <v>5</v>
      </c>
      <c r="M72" s="1">
        <v>5</v>
      </c>
      <c r="N72" s="1">
        <v>39</v>
      </c>
      <c r="O72" s="1">
        <v>42</v>
      </c>
      <c r="P72" t="s">
        <v>35</v>
      </c>
      <c r="Q72" s="1" t="s">
        <v>357</v>
      </c>
      <c r="R72" t="s">
        <v>166</v>
      </c>
      <c r="S72" t="s">
        <v>27</v>
      </c>
      <c r="T72" t="s">
        <v>38</v>
      </c>
      <c r="U72" t="s">
        <v>86</v>
      </c>
      <c r="V72" t="s">
        <v>92</v>
      </c>
      <c r="W72" t="s">
        <v>427</v>
      </c>
      <c r="X72" s="1">
        <v>43</v>
      </c>
      <c r="Y72" s="1">
        <v>54</v>
      </c>
      <c r="AA72" s="1">
        <v>43</v>
      </c>
      <c r="AB72" t="s">
        <v>35</v>
      </c>
    </row>
    <row r="73" spans="1:28">
      <c r="A73">
        <v>14829</v>
      </c>
      <c r="B73" t="s">
        <v>27</v>
      </c>
      <c r="C73" s="1">
        <v>53</v>
      </c>
      <c r="D73" t="s">
        <v>57</v>
      </c>
      <c r="E73" t="s">
        <v>428</v>
      </c>
      <c r="F73" s="1">
        <v>601183</v>
      </c>
      <c r="G73" t="s">
        <v>429</v>
      </c>
      <c r="H73" t="s">
        <v>430</v>
      </c>
      <c r="I73" t="s">
        <v>431</v>
      </c>
      <c r="J73" s="1" t="s">
        <v>53</v>
      </c>
      <c r="K73" s="3" t="s">
        <v>432</v>
      </c>
      <c r="L73" s="1">
        <v>5</v>
      </c>
      <c r="M73" s="1">
        <v>5</v>
      </c>
      <c r="N73" s="1">
        <v>42</v>
      </c>
      <c r="O73" s="1">
        <v>42</v>
      </c>
      <c r="P73" t="s">
        <v>40</v>
      </c>
      <c r="Q73" s="1" t="s">
        <v>36</v>
      </c>
      <c r="R73" t="s">
        <v>433</v>
      </c>
      <c r="S73" t="s">
        <v>27</v>
      </c>
      <c r="T73" t="s">
        <v>38</v>
      </c>
      <c r="U73" t="s">
        <v>428</v>
      </c>
      <c r="V73" t="s">
        <v>41</v>
      </c>
      <c r="W73" t="s">
        <v>434</v>
      </c>
      <c r="X73" s="1">
        <v>42</v>
      </c>
      <c r="Y73" s="1">
        <v>54</v>
      </c>
      <c r="AA73" s="1">
        <v>42</v>
      </c>
      <c r="AB73" t="s">
        <v>35</v>
      </c>
    </row>
    <row r="74" spans="1:28">
      <c r="A74">
        <v>14750</v>
      </c>
      <c r="B74" t="s">
        <v>27</v>
      </c>
      <c r="C74" s="1">
        <v>53</v>
      </c>
      <c r="D74" t="s">
        <v>41</v>
      </c>
      <c r="E74" t="s">
        <v>212</v>
      </c>
      <c r="F74" s="1">
        <v>601171</v>
      </c>
      <c r="G74" t="s">
        <v>435</v>
      </c>
      <c r="H74" t="s">
        <v>102</v>
      </c>
      <c r="I74" t="s">
        <v>45</v>
      </c>
      <c r="J74" s="1" t="s">
        <v>33</v>
      </c>
      <c r="K74" s="3" t="s">
        <v>436</v>
      </c>
      <c r="L74" s="1">
        <v>5</v>
      </c>
      <c r="M74" s="1">
        <v>5</v>
      </c>
      <c r="N74" s="1">
        <v>40</v>
      </c>
      <c r="O74" s="1">
        <v>42</v>
      </c>
      <c r="P74" t="s">
        <v>35</v>
      </c>
      <c r="Q74" s="1" t="s">
        <v>36</v>
      </c>
      <c r="R74" t="s">
        <v>217</v>
      </c>
      <c r="S74" t="s">
        <v>27</v>
      </c>
      <c r="T74" t="s">
        <v>38</v>
      </c>
      <c r="U74" t="s">
        <v>212</v>
      </c>
      <c r="V74" t="s">
        <v>41</v>
      </c>
      <c r="W74" t="s">
        <v>437</v>
      </c>
      <c r="X74" s="1">
        <v>42</v>
      </c>
      <c r="Y74" s="1">
        <v>54</v>
      </c>
      <c r="AA74" s="1">
        <v>42</v>
      </c>
      <c r="AB74" t="s">
        <v>35</v>
      </c>
    </row>
    <row r="75" spans="1:28">
      <c r="A75">
        <v>14825</v>
      </c>
      <c r="B75" t="s">
        <v>27</v>
      </c>
      <c r="C75" s="1">
        <v>53</v>
      </c>
      <c r="D75" t="s">
        <v>28</v>
      </c>
      <c r="E75" t="s">
        <v>118</v>
      </c>
      <c r="F75" s="1">
        <v>541033</v>
      </c>
      <c r="G75" t="s">
        <v>119</v>
      </c>
      <c r="H75" t="s">
        <v>438</v>
      </c>
      <c r="I75" t="s">
        <v>120</v>
      </c>
      <c r="J75" s="1" t="s">
        <v>33</v>
      </c>
      <c r="K75" s="3" t="s">
        <v>439</v>
      </c>
      <c r="L75" s="1">
        <v>5</v>
      </c>
      <c r="M75" s="1">
        <v>5</v>
      </c>
      <c r="N75" s="1">
        <v>42</v>
      </c>
      <c r="O75" s="1">
        <v>42</v>
      </c>
      <c r="P75" t="s">
        <v>40</v>
      </c>
      <c r="Q75" s="1" t="s">
        <v>36</v>
      </c>
      <c r="R75" t="s">
        <v>440</v>
      </c>
      <c r="S75" t="s">
        <v>27</v>
      </c>
      <c r="T75" t="s">
        <v>38</v>
      </c>
      <c r="U75" t="s">
        <v>118</v>
      </c>
      <c r="V75" t="s">
        <v>92</v>
      </c>
      <c r="W75" t="s">
        <v>441</v>
      </c>
      <c r="X75" s="1">
        <v>41</v>
      </c>
      <c r="Y75" s="1">
        <v>54</v>
      </c>
      <c r="AA75" s="1">
        <v>41</v>
      </c>
      <c r="AB75" t="s">
        <v>134</v>
      </c>
    </row>
    <row r="76" spans="1:28">
      <c r="A76">
        <v>14772</v>
      </c>
      <c r="B76" t="s">
        <v>27</v>
      </c>
      <c r="C76" s="1">
        <v>53</v>
      </c>
      <c r="D76" t="s">
        <v>41</v>
      </c>
      <c r="E76" t="s">
        <v>58</v>
      </c>
      <c r="F76" s="1">
        <v>601175</v>
      </c>
      <c r="G76" t="s">
        <v>128</v>
      </c>
      <c r="H76" t="s">
        <v>279</v>
      </c>
      <c r="I76" t="s">
        <v>442</v>
      </c>
      <c r="J76" s="1" t="s">
        <v>33</v>
      </c>
      <c r="K76" s="3" t="s">
        <v>443</v>
      </c>
      <c r="L76" s="1">
        <v>5</v>
      </c>
      <c r="M76" s="1">
        <v>5</v>
      </c>
      <c r="N76" s="1">
        <v>41</v>
      </c>
      <c r="O76" s="1">
        <v>42</v>
      </c>
      <c r="P76" t="s">
        <v>35</v>
      </c>
      <c r="Q76" s="1" t="s">
        <v>357</v>
      </c>
      <c r="R76" t="s">
        <v>358</v>
      </c>
      <c r="S76" t="s">
        <v>27</v>
      </c>
      <c r="T76" t="s">
        <v>38</v>
      </c>
      <c r="U76" t="s">
        <v>58</v>
      </c>
      <c r="V76" t="s">
        <v>41</v>
      </c>
      <c r="W76" t="s">
        <v>444</v>
      </c>
      <c r="X76" s="1">
        <v>41</v>
      </c>
      <c r="Y76" s="1">
        <v>54</v>
      </c>
      <c r="AA76" s="1">
        <f>X76+Z76</f>
        <v>41</v>
      </c>
      <c r="AB76" t="s">
        <v>134</v>
      </c>
    </row>
    <row r="77" spans="1:28">
      <c r="A77">
        <v>14768</v>
      </c>
      <c r="B77" t="s">
        <v>27</v>
      </c>
      <c r="C77" s="1">
        <v>53</v>
      </c>
      <c r="D77" t="s">
        <v>41</v>
      </c>
      <c r="E77" t="s">
        <v>336</v>
      </c>
      <c r="F77" s="1">
        <v>591083</v>
      </c>
      <c r="G77" t="s">
        <v>445</v>
      </c>
      <c r="H77" t="s">
        <v>446</v>
      </c>
      <c r="I77" t="s">
        <v>312</v>
      </c>
      <c r="J77" s="1" t="s">
        <v>53</v>
      </c>
      <c r="K77" s="3" t="s">
        <v>447</v>
      </c>
      <c r="L77" s="1">
        <v>5</v>
      </c>
      <c r="M77" s="1">
        <v>5</v>
      </c>
      <c r="N77" s="1">
        <v>40</v>
      </c>
      <c r="O77" s="1">
        <v>42</v>
      </c>
      <c r="P77" t="s">
        <v>35</v>
      </c>
      <c r="Q77" s="1" t="s">
        <v>36</v>
      </c>
      <c r="R77" t="s">
        <v>341</v>
      </c>
      <c r="S77" t="s">
        <v>27</v>
      </c>
      <c r="T77" t="s">
        <v>38</v>
      </c>
      <c r="U77" t="s">
        <v>336</v>
      </c>
      <c r="V77" t="s">
        <v>57</v>
      </c>
      <c r="W77" t="s">
        <v>448</v>
      </c>
      <c r="X77" s="1">
        <v>41</v>
      </c>
      <c r="Y77" s="1">
        <v>54</v>
      </c>
      <c r="AA77" s="1">
        <f>X77+Z77</f>
        <v>41</v>
      </c>
      <c r="AB77" t="s">
        <v>134</v>
      </c>
    </row>
    <row r="78" spans="1:28">
      <c r="A78">
        <v>14828</v>
      </c>
      <c r="B78" t="s">
        <v>27</v>
      </c>
      <c r="C78" s="1">
        <v>53</v>
      </c>
      <c r="D78" t="s">
        <v>57</v>
      </c>
      <c r="E78" t="s">
        <v>449</v>
      </c>
      <c r="F78" s="1">
        <v>581179</v>
      </c>
      <c r="G78" t="s">
        <v>450</v>
      </c>
      <c r="H78" t="s">
        <v>451</v>
      </c>
      <c r="I78" t="s">
        <v>452</v>
      </c>
      <c r="J78" s="1" t="s">
        <v>33</v>
      </c>
      <c r="K78" s="3" t="s">
        <v>453</v>
      </c>
      <c r="L78" s="1">
        <v>5</v>
      </c>
      <c r="M78" s="1">
        <v>5</v>
      </c>
      <c r="N78" s="1">
        <v>42</v>
      </c>
      <c r="O78" s="1">
        <v>42</v>
      </c>
      <c r="P78" t="s">
        <v>40</v>
      </c>
      <c r="Q78" s="1" t="s">
        <v>36</v>
      </c>
      <c r="R78" t="s">
        <v>454</v>
      </c>
      <c r="S78" t="s">
        <v>27</v>
      </c>
      <c r="T78" t="s">
        <v>38</v>
      </c>
      <c r="U78" t="s">
        <v>449</v>
      </c>
      <c r="V78" t="s">
        <v>48</v>
      </c>
      <c r="W78" t="s">
        <v>455</v>
      </c>
      <c r="X78" s="1">
        <v>40</v>
      </c>
      <c r="Y78" s="1">
        <v>54</v>
      </c>
      <c r="Z78" s="1">
        <v>0</v>
      </c>
      <c r="AA78" s="1">
        <f>X78+Z78</f>
        <v>40</v>
      </c>
      <c r="AB78" t="s">
        <v>134</v>
      </c>
    </row>
    <row r="79" spans="1:28">
      <c r="A79">
        <v>14783</v>
      </c>
      <c r="B79" t="s">
        <v>27</v>
      </c>
      <c r="C79" s="1">
        <v>53</v>
      </c>
      <c r="D79" t="s">
        <v>41</v>
      </c>
      <c r="E79" t="s">
        <v>219</v>
      </c>
      <c r="F79" s="1">
        <v>591129</v>
      </c>
      <c r="G79" t="s">
        <v>456</v>
      </c>
      <c r="H79" t="s">
        <v>44</v>
      </c>
      <c r="I79" t="s">
        <v>97</v>
      </c>
      <c r="J79" s="1" t="s">
        <v>33</v>
      </c>
      <c r="K79" s="3" t="s">
        <v>457</v>
      </c>
      <c r="L79" s="1">
        <v>5</v>
      </c>
      <c r="M79" s="1">
        <v>5</v>
      </c>
      <c r="N79" s="1">
        <v>41</v>
      </c>
      <c r="O79" s="1">
        <v>42</v>
      </c>
      <c r="P79" t="s">
        <v>40</v>
      </c>
      <c r="Q79" s="1" t="s">
        <v>36</v>
      </c>
      <c r="R79" t="s">
        <v>458</v>
      </c>
      <c r="S79" t="s">
        <v>27</v>
      </c>
      <c r="T79" t="s">
        <v>38</v>
      </c>
      <c r="U79" t="s">
        <v>219</v>
      </c>
      <c r="V79" t="s">
        <v>57</v>
      </c>
      <c r="W79" t="s">
        <v>459</v>
      </c>
      <c r="X79" s="1">
        <v>40</v>
      </c>
      <c r="Y79" s="1">
        <v>54</v>
      </c>
      <c r="AA79" s="1">
        <v>40</v>
      </c>
      <c r="AB79" t="s">
        <v>134</v>
      </c>
    </row>
    <row r="80" spans="1:28">
      <c r="A80">
        <v>14780</v>
      </c>
      <c r="B80" t="s">
        <v>27</v>
      </c>
      <c r="C80" s="1">
        <v>53</v>
      </c>
      <c r="D80" t="s">
        <v>48</v>
      </c>
      <c r="E80" t="s">
        <v>460</v>
      </c>
      <c r="F80" s="1">
        <v>601167</v>
      </c>
      <c r="G80" t="s">
        <v>461</v>
      </c>
      <c r="H80" t="s">
        <v>44</v>
      </c>
      <c r="I80" t="s">
        <v>61</v>
      </c>
      <c r="J80" s="1" t="s">
        <v>33</v>
      </c>
      <c r="K80" s="3" t="s">
        <v>462</v>
      </c>
      <c r="L80" s="1">
        <v>5</v>
      </c>
      <c r="M80" s="1">
        <v>5</v>
      </c>
      <c r="N80" s="1">
        <v>41</v>
      </c>
      <c r="O80" s="1">
        <v>42</v>
      </c>
      <c r="P80" t="s">
        <v>35</v>
      </c>
      <c r="Q80" s="1" t="s">
        <v>357</v>
      </c>
      <c r="R80" t="s">
        <v>463</v>
      </c>
      <c r="S80" t="s">
        <v>27</v>
      </c>
      <c r="T80" t="s">
        <v>38</v>
      </c>
      <c r="U80" t="s">
        <v>460</v>
      </c>
      <c r="V80" t="s">
        <v>41</v>
      </c>
      <c r="W80" t="s">
        <v>464</v>
      </c>
      <c r="X80" s="1">
        <v>40</v>
      </c>
      <c r="Y80" s="1">
        <v>54</v>
      </c>
      <c r="AA80" s="1">
        <v>40</v>
      </c>
      <c r="AB80" t="s">
        <v>134</v>
      </c>
    </row>
    <row r="81" spans="1:28">
      <c r="A81">
        <v>14758</v>
      </c>
      <c r="B81" t="s">
        <v>27</v>
      </c>
      <c r="C81" s="1">
        <v>53</v>
      </c>
      <c r="D81" t="s">
        <v>92</v>
      </c>
      <c r="E81" t="s">
        <v>310</v>
      </c>
      <c r="F81" s="1">
        <v>601121</v>
      </c>
      <c r="G81" t="s">
        <v>465</v>
      </c>
      <c r="H81" t="s">
        <v>466</v>
      </c>
      <c r="I81" t="s">
        <v>467</v>
      </c>
      <c r="J81" s="1" t="s">
        <v>33</v>
      </c>
      <c r="K81" s="3" t="s">
        <v>468</v>
      </c>
      <c r="L81" s="1">
        <v>5</v>
      </c>
      <c r="M81" s="1">
        <v>5</v>
      </c>
      <c r="N81" s="1">
        <v>40</v>
      </c>
      <c r="O81" s="1">
        <v>42</v>
      </c>
      <c r="P81" t="s">
        <v>40</v>
      </c>
      <c r="Q81" s="1" t="s">
        <v>36</v>
      </c>
      <c r="R81" t="s">
        <v>469</v>
      </c>
      <c r="S81" t="s">
        <v>27</v>
      </c>
      <c r="T81" t="s">
        <v>38</v>
      </c>
      <c r="U81" t="s">
        <v>310</v>
      </c>
      <c r="V81" t="s">
        <v>41</v>
      </c>
      <c r="W81" t="s">
        <v>470</v>
      </c>
      <c r="X81" s="1">
        <v>40</v>
      </c>
      <c r="Y81" s="1">
        <v>54</v>
      </c>
      <c r="AA81" s="1">
        <f>X81+Z81</f>
        <v>40</v>
      </c>
      <c r="AB81" t="s">
        <v>134</v>
      </c>
    </row>
    <row r="82" spans="1:28">
      <c r="A82">
        <v>14745</v>
      </c>
      <c r="B82" t="s">
        <v>27</v>
      </c>
      <c r="C82" s="1">
        <v>53</v>
      </c>
      <c r="D82" t="s">
        <v>78</v>
      </c>
      <c r="E82" t="s">
        <v>471</v>
      </c>
      <c r="F82" s="1">
        <v>601008</v>
      </c>
      <c r="G82" t="s">
        <v>472</v>
      </c>
      <c r="H82" t="s">
        <v>473</v>
      </c>
      <c r="I82" t="s">
        <v>474</v>
      </c>
      <c r="J82" s="1" t="s">
        <v>53</v>
      </c>
      <c r="K82" s="3" t="s">
        <v>475</v>
      </c>
      <c r="L82" s="1">
        <v>5</v>
      </c>
      <c r="M82" s="1">
        <v>5</v>
      </c>
      <c r="N82" s="1">
        <v>40</v>
      </c>
      <c r="O82" s="1">
        <v>42</v>
      </c>
      <c r="P82" t="s">
        <v>35</v>
      </c>
      <c r="Q82" s="1" t="s">
        <v>36</v>
      </c>
      <c r="R82" t="s">
        <v>476</v>
      </c>
      <c r="S82" t="s">
        <v>27</v>
      </c>
      <c r="T82" t="s">
        <v>38</v>
      </c>
      <c r="U82" t="s">
        <v>471</v>
      </c>
      <c r="V82" t="s">
        <v>41</v>
      </c>
      <c r="W82" t="s">
        <v>477</v>
      </c>
      <c r="X82" s="1">
        <v>40</v>
      </c>
      <c r="Y82" s="1">
        <v>54</v>
      </c>
      <c r="AA82" s="1">
        <f>X82+Z82</f>
        <v>40</v>
      </c>
      <c r="AB82" t="s">
        <v>134</v>
      </c>
    </row>
    <row r="83" spans="1:28">
      <c r="A83">
        <v>14823</v>
      </c>
      <c r="B83" t="s">
        <v>27</v>
      </c>
      <c r="C83" s="1">
        <v>53</v>
      </c>
      <c r="D83" t="s">
        <v>92</v>
      </c>
      <c r="E83" t="s">
        <v>229</v>
      </c>
      <c r="F83" s="1">
        <v>591073</v>
      </c>
      <c r="G83" t="s">
        <v>478</v>
      </c>
      <c r="H83" t="s">
        <v>60</v>
      </c>
      <c r="I83" t="s">
        <v>97</v>
      </c>
      <c r="J83" s="1" t="s">
        <v>33</v>
      </c>
      <c r="K83" s="3" t="s">
        <v>479</v>
      </c>
      <c r="L83" s="1">
        <v>5</v>
      </c>
      <c r="M83" s="1">
        <v>5</v>
      </c>
      <c r="N83" s="1">
        <v>42</v>
      </c>
      <c r="O83" s="1">
        <v>42</v>
      </c>
      <c r="P83" t="s">
        <v>40</v>
      </c>
      <c r="Q83" s="1" t="s">
        <v>357</v>
      </c>
      <c r="R83" t="s">
        <v>234</v>
      </c>
      <c r="S83" t="s">
        <v>27</v>
      </c>
      <c r="T83" t="s">
        <v>38</v>
      </c>
      <c r="U83" t="s">
        <v>229</v>
      </c>
      <c r="V83" t="s">
        <v>57</v>
      </c>
      <c r="W83" t="s">
        <v>480</v>
      </c>
      <c r="X83" s="1">
        <v>39</v>
      </c>
      <c r="Y83" s="1">
        <v>54</v>
      </c>
      <c r="AA83" s="1">
        <v>39</v>
      </c>
      <c r="AB83" t="s">
        <v>134</v>
      </c>
    </row>
    <row r="84" spans="1:28">
      <c r="A84">
        <v>14806</v>
      </c>
      <c r="B84" t="s">
        <v>27</v>
      </c>
      <c r="C84" s="1">
        <v>53</v>
      </c>
      <c r="D84" t="s">
        <v>41</v>
      </c>
      <c r="E84" t="s">
        <v>229</v>
      </c>
      <c r="F84" s="1">
        <v>591073</v>
      </c>
      <c r="G84" t="s">
        <v>348</v>
      </c>
      <c r="H84" t="s">
        <v>481</v>
      </c>
      <c r="I84" t="s">
        <v>130</v>
      </c>
      <c r="J84" s="1" t="s">
        <v>33</v>
      </c>
      <c r="K84" s="3" t="s">
        <v>482</v>
      </c>
      <c r="L84" s="1">
        <v>5</v>
      </c>
      <c r="M84" s="1">
        <v>5</v>
      </c>
      <c r="N84" s="1">
        <v>42</v>
      </c>
      <c r="O84" s="1">
        <v>42</v>
      </c>
      <c r="P84" t="s">
        <v>40</v>
      </c>
      <c r="Q84" s="1" t="s">
        <v>36</v>
      </c>
      <c r="R84" t="s">
        <v>234</v>
      </c>
      <c r="S84" t="s">
        <v>27</v>
      </c>
      <c r="T84" t="s">
        <v>38</v>
      </c>
      <c r="U84" t="s">
        <v>229</v>
      </c>
      <c r="V84" t="s">
        <v>57</v>
      </c>
      <c r="W84" t="s">
        <v>483</v>
      </c>
      <c r="X84" s="1">
        <v>39</v>
      </c>
      <c r="Y84" s="1">
        <v>54</v>
      </c>
      <c r="AA84" s="1">
        <v>39</v>
      </c>
      <c r="AB84" t="s">
        <v>134</v>
      </c>
    </row>
    <row r="85" spans="1:28">
      <c r="A85">
        <v>14813</v>
      </c>
      <c r="B85" t="s">
        <v>27</v>
      </c>
      <c r="C85" s="1">
        <v>53</v>
      </c>
      <c r="D85" t="s">
        <v>28</v>
      </c>
      <c r="E85" t="s">
        <v>188</v>
      </c>
      <c r="F85" s="1">
        <v>581146</v>
      </c>
      <c r="G85" t="s">
        <v>224</v>
      </c>
      <c r="H85" t="s">
        <v>484</v>
      </c>
      <c r="I85" t="s">
        <v>367</v>
      </c>
      <c r="J85" s="1" t="s">
        <v>33</v>
      </c>
      <c r="K85" s="3" t="s">
        <v>485</v>
      </c>
      <c r="L85" s="1">
        <v>5</v>
      </c>
      <c r="M85" s="1">
        <v>5</v>
      </c>
      <c r="N85" s="1">
        <v>42</v>
      </c>
      <c r="O85" s="1">
        <v>42</v>
      </c>
      <c r="P85" t="s">
        <v>40</v>
      </c>
      <c r="Q85" s="1" t="s">
        <v>36</v>
      </c>
      <c r="R85" t="s">
        <v>486</v>
      </c>
      <c r="S85" t="s">
        <v>27</v>
      </c>
      <c r="T85" t="s">
        <v>38</v>
      </c>
      <c r="U85" t="s">
        <v>188</v>
      </c>
      <c r="V85" t="s">
        <v>48</v>
      </c>
      <c r="W85" t="s">
        <v>487</v>
      </c>
      <c r="X85" s="1">
        <v>38</v>
      </c>
      <c r="Y85" s="1">
        <v>54</v>
      </c>
      <c r="AA85" s="1">
        <v>38</v>
      </c>
      <c r="AB85" t="s">
        <v>134</v>
      </c>
    </row>
    <row r="86" spans="1:28">
      <c r="A86">
        <v>14792</v>
      </c>
      <c r="B86" t="s">
        <v>27</v>
      </c>
      <c r="C86" s="1">
        <v>53</v>
      </c>
      <c r="D86" t="s">
        <v>57</v>
      </c>
      <c r="E86" t="s">
        <v>302</v>
      </c>
      <c r="F86" s="1">
        <v>581103</v>
      </c>
      <c r="G86" t="s">
        <v>488</v>
      </c>
      <c r="H86" t="s">
        <v>382</v>
      </c>
      <c r="I86" t="s">
        <v>489</v>
      </c>
      <c r="J86" s="1" t="s">
        <v>33</v>
      </c>
      <c r="K86" s="3" t="s">
        <v>490</v>
      </c>
      <c r="L86" s="1">
        <v>5</v>
      </c>
      <c r="M86" s="1">
        <v>5</v>
      </c>
      <c r="N86" s="1">
        <v>42</v>
      </c>
      <c r="O86" s="1">
        <v>33</v>
      </c>
      <c r="P86" t="s">
        <v>40</v>
      </c>
      <c r="Q86" s="1" t="s">
        <v>357</v>
      </c>
      <c r="R86" t="s">
        <v>307</v>
      </c>
      <c r="S86" t="s">
        <v>308</v>
      </c>
      <c r="T86" t="s">
        <v>38</v>
      </c>
      <c r="U86" t="s">
        <v>302</v>
      </c>
      <c r="V86" t="s">
        <v>48</v>
      </c>
      <c r="W86" t="s">
        <v>491</v>
      </c>
      <c r="X86" s="1">
        <v>38</v>
      </c>
      <c r="Y86" s="1">
        <v>54</v>
      </c>
      <c r="AA86" s="1">
        <f>X86+Z86</f>
        <v>38</v>
      </c>
      <c r="AB86" t="s">
        <v>134</v>
      </c>
    </row>
    <row r="87" spans="1:28">
      <c r="A87">
        <v>14785</v>
      </c>
      <c r="B87" t="s">
        <v>27</v>
      </c>
      <c r="C87" s="1">
        <v>53</v>
      </c>
      <c r="D87" t="s">
        <v>41</v>
      </c>
      <c r="E87" t="s">
        <v>336</v>
      </c>
      <c r="F87" s="1">
        <v>591083</v>
      </c>
      <c r="G87" t="s">
        <v>492</v>
      </c>
      <c r="H87" t="s">
        <v>493</v>
      </c>
      <c r="I87" t="s">
        <v>494</v>
      </c>
      <c r="J87" s="1" t="s">
        <v>53</v>
      </c>
      <c r="K87" s="3" t="s">
        <v>495</v>
      </c>
      <c r="L87" s="1">
        <v>5</v>
      </c>
      <c r="M87" s="1">
        <v>5</v>
      </c>
      <c r="N87" s="1">
        <v>41</v>
      </c>
      <c r="O87" s="1">
        <v>42</v>
      </c>
      <c r="P87" t="s">
        <v>35</v>
      </c>
      <c r="Q87" s="1" t="s">
        <v>36</v>
      </c>
      <c r="R87" t="s">
        <v>341</v>
      </c>
      <c r="S87" t="s">
        <v>27</v>
      </c>
      <c r="T87" t="s">
        <v>38</v>
      </c>
      <c r="U87" t="s">
        <v>336</v>
      </c>
      <c r="V87" t="s">
        <v>57</v>
      </c>
      <c r="W87" t="s">
        <v>496</v>
      </c>
      <c r="X87" s="1">
        <v>38</v>
      </c>
      <c r="Y87" s="1">
        <v>54</v>
      </c>
      <c r="AA87" s="1">
        <f>X87+Z87</f>
        <v>38</v>
      </c>
      <c r="AB87" t="s">
        <v>134</v>
      </c>
    </row>
    <row r="88" spans="1:28">
      <c r="A88">
        <v>14784</v>
      </c>
      <c r="B88" t="s">
        <v>27</v>
      </c>
      <c r="C88" s="1">
        <v>53</v>
      </c>
      <c r="D88" t="s">
        <v>48</v>
      </c>
      <c r="E88" t="s">
        <v>336</v>
      </c>
      <c r="F88" s="1">
        <v>591083</v>
      </c>
      <c r="G88" t="s">
        <v>497</v>
      </c>
      <c r="H88" t="s">
        <v>498</v>
      </c>
      <c r="I88" t="s">
        <v>442</v>
      </c>
      <c r="J88" s="1" t="s">
        <v>33</v>
      </c>
      <c r="K88" s="3" t="s">
        <v>499</v>
      </c>
      <c r="L88" s="1">
        <v>5</v>
      </c>
      <c r="M88" s="1">
        <v>5</v>
      </c>
      <c r="N88" s="1">
        <v>41</v>
      </c>
      <c r="O88" s="1">
        <v>42</v>
      </c>
      <c r="P88" t="s">
        <v>35</v>
      </c>
      <c r="Q88" s="1" t="s">
        <v>36</v>
      </c>
      <c r="R88" t="s">
        <v>500</v>
      </c>
      <c r="S88" t="s">
        <v>27</v>
      </c>
      <c r="T88" t="s">
        <v>38</v>
      </c>
      <c r="U88" t="s">
        <v>336</v>
      </c>
      <c r="V88" t="s">
        <v>57</v>
      </c>
      <c r="W88" t="s">
        <v>501</v>
      </c>
      <c r="X88" s="1">
        <v>38</v>
      </c>
      <c r="Y88" s="1">
        <v>54</v>
      </c>
      <c r="AA88" s="1">
        <v>38</v>
      </c>
      <c r="AB88" t="s">
        <v>134</v>
      </c>
    </row>
    <row r="89" spans="1:28">
      <c r="A89">
        <v>14773</v>
      </c>
      <c r="B89" t="s">
        <v>27</v>
      </c>
      <c r="C89" s="1">
        <v>53</v>
      </c>
      <c r="D89" t="s">
        <v>41</v>
      </c>
      <c r="E89" t="s">
        <v>502</v>
      </c>
      <c r="F89" s="1">
        <v>601187</v>
      </c>
      <c r="G89" t="s">
        <v>503</v>
      </c>
      <c r="H89" t="s">
        <v>293</v>
      </c>
      <c r="I89" t="s">
        <v>504</v>
      </c>
      <c r="J89" s="1" t="s">
        <v>53</v>
      </c>
      <c r="K89" s="3" t="s">
        <v>505</v>
      </c>
      <c r="L89" s="1">
        <v>5</v>
      </c>
      <c r="M89" s="1">
        <v>5</v>
      </c>
      <c r="N89" s="1">
        <v>41</v>
      </c>
      <c r="O89" s="1">
        <v>42</v>
      </c>
      <c r="P89" t="s">
        <v>35</v>
      </c>
      <c r="Q89" s="1" t="s">
        <v>36</v>
      </c>
      <c r="R89" t="s">
        <v>506</v>
      </c>
      <c r="S89" t="s">
        <v>27</v>
      </c>
      <c r="T89" t="s">
        <v>38</v>
      </c>
      <c r="U89" t="s">
        <v>502</v>
      </c>
      <c r="V89" t="s">
        <v>41</v>
      </c>
      <c r="W89" t="s">
        <v>507</v>
      </c>
      <c r="X89" s="1">
        <v>37</v>
      </c>
      <c r="Y89" s="1">
        <v>54</v>
      </c>
      <c r="AA89" s="1">
        <v>37</v>
      </c>
      <c r="AB89" t="s">
        <v>134</v>
      </c>
    </row>
    <row r="90" spans="1:28" s="9" customFormat="1">
      <c r="A90" s="9">
        <v>14762</v>
      </c>
      <c r="B90" s="9" t="s">
        <v>27</v>
      </c>
      <c r="C90" s="10">
        <v>53</v>
      </c>
      <c r="D90" s="9" t="s">
        <v>41</v>
      </c>
      <c r="E90" s="9" t="s">
        <v>72</v>
      </c>
      <c r="F90" s="10">
        <v>591035</v>
      </c>
      <c r="G90" s="9" t="s">
        <v>508</v>
      </c>
      <c r="H90" s="9" t="s">
        <v>509</v>
      </c>
      <c r="I90" s="9" t="s">
        <v>510</v>
      </c>
      <c r="J90" s="10" t="s">
        <v>33</v>
      </c>
      <c r="K90" s="11" t="s">
        <v>511</v>
      </c>
      <c r="L90" s="10">
        <v>5</v>
      </c>
      <c r="M90" s="10">
        <v>5</v>
      </c>
      <c r="N90" s="10">
        <v>40</v>
      </c>
      <c r="O90" s="10">
        <v>42</v>
      </c>
      <c r="P90" s="9" t="s">
        <v>35</v>
      </c>
      <c r="Q90" s="10" t="s">
        <v>36</v>
      </c>
      <c r="R90" s="9" t="s">
        <v>512</v>
      </c>
      <c r="S90" s="9" t="s">
        <v>27</v>
      </c>
      <c r="T90" s="9" t="s">
        <v>38</v>
      </c>
      <c r="U90" s="9" t="s">
        <v>72</v>
      </c>
      <c r="V90" s="9" t="s">
        <v>57</v>
      </c>
      <c r="W90" s="9" t="s">
        <v>513</v>
      </c>
      <c r="X90" s="10">
        <v>37</v>
      </c>
      <c r="Y90" s="10">
        <v>54</v>
      </c>
      <c r="Z90" s="10"/>
      <c r="AA90" s="10">
        <f>X90+Z90</f>
        <v>37</v>
      </c>
      <c r="AB90" s="9" t="s">
        <v>134</v>
      </c>
    </row>
    <row r="91" spans="1:28" s="9" customFormat="1">
      <c r="A91" s="9">
        <v>14804</v>
      </c>
      <c r="B91" s="9" t="s">
        <v>27</v>
      </c>
      <c r="C91" s="10">
        <v>53</v>
      </c>
      <c r="D91" s="9" t="s">
        <v>154</v>
      </c>
      <c r="E91" s="9" t="s">
        <v>72</v>
      </c>
      <c r="F91" s="10">
        <v>591035</v>
      </c>
      <c r="G91" s="9" t="s">
        <v>514</v>
      </c>
      <c r="H91" s="9" t="s">
        <v>256</v>
      </c>
      <c r="I91" s="9" t="s">
        <v>252</v>
      </c>
      <c r="J91" s="10" t="s">
        <v>33</v>
      </c>
      <c r="K91" s="11" t="s">
        <v>515</v>
      </c>
      <c r="L91" s="10">
        <v>5</v>
      </c>
      <c r="M91" s="10">
        <v>5</v>
      </c>
      <c r="N91" s="10">
        <v>42</v>
      </c>
      <c r="O91" s="10">
        <v>42</v>
      </c>
      <c r="P91" s="9" t="s">
        <v>40</v>
      </c>
      <c r="Q91" s="10" t="s">
        <v>36</v>
      </c>
      <c r="R91" s="9" t="s">
        <v>516</v>
      </c>
      <c r="S91" s="9" t="s">
        <v>27</v>
      </c>
      <c r="T91" s="9" t="s">
        <v>38</v>
      </c>
      <c r="U91" s="9" t="s">
        <v>72</v>
      </c>
      <c r="V91" s="9" t="s">
        <v>57</v>
      </c>
      <c r="W91" s="9" t="s">
        <v>517</v>
      </c>
      <c r="X91" s="10">
        <v>36</v>
      </c>
      <c r="Y91" s="10">
        <v>54</v>
      </c>
      <c r="Z91" s="10"/>
      <c r="AA91" s="10">
        <v>36</v>
      </c>
      <c r="AB91" s="9" t="s">
        <v>134</v>
      </c>
    </row>
    <row r="92" spans="1:28">
      <c r="A92">
        <v>14803</v>
      </c>
      <c r="B92" t="s">
        <v>27</v>
      </c>
      <c r="C92" s="1">
        <v>53</v>
      </c>
      <c r="D92" t="s">
        <v>41</v>
      </c>
      <c r="E92" t="s">
        <v>518</v>
      </c>
      <c r="F92" s="1">
        <v>573001</v>
      </c>
      <c r="G92" t="s">
        <v>519</v>
      </c>
      <c r="H92" t="s">
        <v>520</v>
      </c>
      <c r="I92" t="s">
        <v>521</v>
      </c>
      <c r="J92" s="1" t="s">
        <v>53</v>
      </c>
      <c r="K92" s="3" t="s">
        <v>522</v>
      </c>
      <c r="L92" s="1">
        <v>5</v>
      </c>
      <c r="M92" s="1">
        <v>5</v>
      </c>
      <c r="N92" s="1">
        <v>42</v>
      </c>
      <c r="O92" s="1">
        <v>42</v>
      </c>
      <c r="P92" t="s">
        <v>40</v>
      </c>
      <c r="Q92" s="1" t="s">
        <v>36</v>
      </c>
      <c r="R92" t="s">
        <v>523</v>
      </c>
      <c r="S92" t="s">
        <v>27</v>
      </c>
      <c r="T92" t="s">
        <v>38</v>
      </c>
      <c r="U92" t="s">
        <v>518</v>
      </c>
      <c r="V92" t="s">
        <v>78</v>
      </c>
      <c r="W92" t="s">
        <v>524</v>
      </c>
      <c r="X92" s="1">
        <v>36</v>
      </c>
      <c r="Y92" s="1">
        <v>54</v>
      </c>
      <c r="AA92" s="1">
        <f>X92+Z92</f>
        <v>36</v>
      </c>
      <c r="AB92" t="s">
        <v>134</v>
      </c>
    </row>
    <row r="93" spans="1:28">
      <c r="A93">
        <v>14807</v>
      </c>
      <c r="B93" t="s">
        <v>27</v>
      </c>
      <c r="C93" s="1">
        <v>53</v>
      </c>
      <c r="D93" t="s">
        <v>78</v>
      </c>
      <c r="E93" t="s">
        <v>428</v>
      </c>
      <c r="F93" s="1">
        <v>601183</v>
      </c>
      <c r="G93" t="s">
        <v>525</v>
      </c>
      <c r="H93" t="s">
        <v>273</v>
      </c>
      <c r="I93" t="s">
        <v>226</v>
      </c>
      <c r="J93" s="1" t="s">
        <v>33</v>
      </c>
      <c r="K93" s="3" t="s">
        <v>526</v>
      </c>
      <c r="L93" s="1">
        <v>5</v>
      </c>
      <c r="M93" s="1">
        <v>5</v>
      </c>
      <c r="N93" s="1">
        <v>42</v>
      </c>
      <c r="O93" s="1">
        <v>42</v>
      </c>
      <c r="P93" t="s">
        <v>40</v>
      </c>
      <c r="Q93" s="1" t="s">
        <v>36</v>
      </c>
      <c r="R93" t="s">
        <v>433</v>
      </c>
      <c r="S93" t="s">
        <v>27</v>
      </c>
      <c r="T93" t="s">
        <v>38</v>
      </c>
      <c r="U93" t="s">
        <v>428</v>
      </c>
      <c r="V93" t="s">
        <v>41</v>
      </c>
      <c r="W93" t="s">
        <v>527</v>
      </c>
      <c r="X93" s="1">
        <v>34</v>
      </c>
      <c r="Y93" s="1">
        <v>54</v>
      </c>
      <c r="AA93" s="1">
        <v>34</v>
      </c>
      <c r="AB93" t="s">
        <v>134</v>
      </c>
    </row>
    <row r="94" spans="1:28">
      <c r="A94">
        <v>14789</v>
      </c>
      <c r="B94" t="s">
        <v>27</v>
      </c>
      <c r="C94" s="1">
        <v>53</v>
      </c>
      <c r="D94" t="s">
        <v>41</v>
      </c>
      <c r="E94" t="s">
        <v>449</v>
      </c>
      <c r="F94" s="1">
        <v>581179</v>
      </c>
      <c r="G94" t="s">
        <v>528</v>
      </c>
      <c r="H94" t="s">
        <v>163</v>
      </c>
      <c r="I94" t="s">
        <v>164</v>
      </c>
      <c r="J94" s="1" t="s">
        <v>33</v>
      </c>
      <c r="K94" s="3" t="s">
        <v>529</v>
      </c>
      <c r="L94" s="1">
        <v>5</v>
      </c>
      <c r="M94" s="1">
        <v>5</v>
      </c>
      <c r="N94" s="1">
        <v>41</v>
      </c>
      <c r="O94" s="1">
        <v>42</v>
      </c>
      <c r="P94" t="s">
        <v>35</v>
      </c>
      <c r="Q94" s="1" t="s">
        <v>36</v>
      </c>
      <c r="R94" t="s">
        <v>454</v>
      </c>
      <c r="S94" t="s">
        <v>27</v>
      </c>
      <c r="T94" t="s">
        <v>38</v>
      </c>
      <c r="U94" t="s">
        <v>449</v>
      </c>
      <c r="V94" t="s">
        <v>48</v>
      </c>
      <c r="W94" t="s">
        <v>530</v>
      </c>
      <c r="X94" s="1">
        <v>33</v>
      </c>
      <c r="Y94" s="1">
        <v>54</v>
      </c>
      <c r="Z94" s="1">
        <v>1</v>
      </c>
      <c r="AA94" s="1">
        <f>X94+Z94</f>
        <v>34</v>
      </c>
      <c r="AB94" t="s">
        <v>134</v>
      </c>
    </row>
    <row r="95" spans="1:28">
      <c r="A95">
        <v>14776</v>
      </c>
      <c r="B95" t="s">
        <v>27</v>
      </c>
      <c r="C95" s="1">
        <v>53</v>
      </c>
      <c r="D95" t="s">
        <v>57</v>
      </c>
      <c r="E95" t="s">
        <v>531</v>
      </c>
      <c r="F95" s="1">
        <v>601185</v>
      </c>
      <c r="G95" t="s">
        <v>532</v>
      </c>
      <c r="H95" t="s">
        <v>96</v>
      </c>
      <c r="I95" t="s">
        <v>397</v>
      </c>
      <c r="J95" s="1" t="s">
        <v>33</v>
      </c>
      <c r="K95" s="3" t="s">
        <v>533</v>
      </c>
      <c r="L95" s="1">
        <v>5</v>
      </c>
      <c r="M95" s="1">
        <v>5</v>
      </c>
      <c r="N95" s="1">
        <v>41</v>
      </c>
      <c r="O95" s="1">
        <v>42</v>
      </c>
      <c r="P95" t="s">
        <v>40</v>
      </c>
      <c r="Q95" s="1" t="s">
        <v>36</v>
      </c>
      <c r="R95" t="s">
        <v>534</v>
      </c>
      <c r="S95" t="s">
        <v>27</v>
      </c>
      <c r="T95" t="s">
        <v>38</v>
      </c>
      <c r="U95" t="s">
        <v>531</v>
      </c>
      <c r="V95" t="s">
        <v>41</v>
      </c>
      <c r="W95" t="s">
        <v>535</v>
      </c>
      <c r="X95" s="1">
        <v>34</v>
      </c>
      <c r="Y95" s="1">
        <v>54</v>
      </c>
      <c r="AA95" s="1">
        <v>34</v>
      </c>
      <c r="AB95" t="s">
        <v>134</v>
      </c>
    </row>
    <row r="96" spans="1:28">
      <c r="A96">
        <v>14834</v>
      </c>
      <c r="B96" t="s">
        <v>27</v>
      </c>
      <c r="C96" s="1">
        <v>53</v>
      </c>
      <c r="D96" t="s">
        <v>41</v>
      </c>
      <c r="E96" t="s">
        <v>331</v>
      </c>
      <c r="F96" s="1">
        <v>601141</v>
      </c>
      <c r="G96" t="s">
        <v>536</v>
      </c>
      <c r="H96" t="s">
        <v>204</v>
      </c>
      <c r="I96" t="s">
        <v>32</v>
      </c>
      <c r="J96" s="1" t="s">
        <v>33</v>
      </c>
      <c r="K96" s="3" t="s">
        <v>537</v>
      </c>
      <c r="L96" s="1">
        <v>5</v>
      </c>
      <c r="M96" s="1">
        <v>5</v>
      </c>
      <c r="N96" s="1">
        <v>42</v>
      </c>
      <c r="O96" s="1">
        <v>42</v>
      </c>
      <c r="P96" t="s">
        <v>40</v>
      </c>
      <c r="Q96" s="1" t="s">
        <v>36</v>
      </c>
      <c r="R96" t="s">
        <v>538</v>
      </c>
      <c r="S96" t="s">
        <v>27</v>
      </c>
      <c r="T96" t="s">
        <v>38</v>
      </c>
      <c r="U96" t="s">
        <v>331</v>
      </c>
      <c r="V96" t="s">
        <v>41</v>
      </c>
      <c r="W96" t="s">
        <v>539</v>
      </c>
      <c r="X96" s="1">
        <v>33</v>
      </c>
      <c r="Y96" s="1">
        <v>54</v>
      </c>
      <c r="AA96" s="1">
        <v>33</v>
      </c>
      <c r="AB96" t="s">
        <v>134</v>
      </c>
    </row>
    <row r="97" spans="1:28">
      <c r="A97">
        <v>14827</v>
      </c>
      <c r="B97" t="s">
        <v>27</v>
      </c>
      <c r="C97" s="1">
        <v>53</v>
      </c>
      <c r="D97" t="s">
        <v>41</v>
      </c>
      <c r="E97" t="s">
        <v>540</v>
      </c>
      <c r="F97" s="1">
        <v>571034</v>
      </c>
      <c r="G97" t="s">
        <v>119</v>
      </c>
      <c r="H97" t="s">
        <v>541</v>
      </c>
      <c r="I97" t="s">
        <v>542</v>
      </c>
      <c r="J97" s="1" t="s">
        <v>33</v>
      </c>
      <c r="K97" s="3" t="s">
        <v>543</v>
      </c>
      <c r="L97" s="1">
        <v>5</v>
      </c>
      <c r="M97" s="1">
        <v>5</v>
      </c>
      <c r="N97" s="1">
        <v>42</v>
      </c>
      <c r="O97" s="1">
        <v>42</v>
      </c>
      <c r="P97" t="s">
        <v>40</v>
      </c>
      <c r="Q97" s="1" t="s">
        <v>36</v>
      </c>
      <c r="R97" t="s">
        <v>544</v>
      </c>
      <c r="S97" t="s">
        <v>27</v>
      </c>
      <c r="T97" t="s">
        <v>38</v>
      </c>
      <c r="U97" t="s">
        <v>540</v>
      </c>
      <c r="V97" t="s">
        <v>78</v>
      </c>
      <c r="W97" t="s">
        <v>545</v>
      </c>
      <c r="X97" s="1">
        <v>33</v>
      </c>
      <c r="Y97" s="1">
        <v>54</v>
      </c>
      <c r="AA97" s="1">
        <f t="shared" ref="AA97:AA109" si="2">X97+Z97</f>
        <v>33</v>
      </c>
      <c r="AB97" t="s">
        <v>134</v>
      </c>
    </row>
    <row r="98" spans="1:28">
      <c r="A98">
        <v>14757</v>
      </c>
      <c r="B98" t="s">
        <v>27</v>
      </c>
      <c r="C98" s="1">
        <v>53</v>
      </c>
      <c r="D98" t="s">
        <v>48</v>
      </c>
      <c r="E98" t="s">
        <v>188</v>
      </c>
      <c r="F98" s="1">
        <v>581146</v>
      </c>
      <c r="G98" t="s">
        <v>546</v>
      </c>
      <c r="H98" t="s">
        <v>225</v>
      </c>
      <c r="I98" t="s">
        <v>547</v>
      </c>
      <c r="J98" s="1" t="s">
        <v>33</v>
      </c>
      <c r="K98" s="3" t="s">
        <v>548</v>
      </c>
      <c r="L98" s="1">
        <v>5</v>
      </c>
      <c r="M98" s="1">
        <v>5</v>
      </c>
      <c r="N98" s="1">
        <v>40</v>
      </c>
      <c r="O98" s="1">
        <v>42</v>
      </c>
      <c r="P98" t="s">
        <v>35</v>
      </c>
      <c r="Q98" s="1" t="s">
        <v>36</v>
      </c>
      <c r="R98" t="s">
        <v>486</v>
      </c>
      <c r="S98" t="s">
        <v>27</v>
      </c>
      <c r="T98" t="s">
        <v>38</v>
      </c>
      <c r="U98" t="s">
        <v>188</v>
      </c>
      <c r="V98" t="s">
        <v>48</v>
      </c>
      <c r="W98" t="s">
        <v>549</v>
      </c>
      <c r="X98" s="1">
        <v>33</v>
      </c>
      <c r="Y98" s="1">
        <v>54</v>
      </c>
      <c r="AA98" s="1">
        <f t="shared" si="2"/>
        <v>33</v>
      </c>
      <c r="AB98" t="s">
        <v>134</v>
      </c>
    </row>
    <row r="99" spans="1:28">
      <c r="A99">
        <v>14755</v>
      </c>
      <c r="B99" t="s">
        <v>27</v>
      </c>
      <c r="C99" s="1">
        <v>53</v>
      </c>
      <c r="D99" t="s">
        <v>92</v>
      </c>
      <c r="E99" t="s">
        <v>94</v>
      </c>
      <c r="F99" s="1">
        <v>601180</v>
      </c>
      <c r="G99" t="s">
        <v>550</v>
      </c>
      <c r="H99" t="s">
        <v>551</v>
      </c>
      <c r="I99" t="s">
        <v>552</v>
      </c>
      <c r="J99" s="1" t="s">
        <v>33</v>
      </c>
      <c r="K99" s="3" t="s">
        <v>553</v>
      </c>
      <c r="L99" s="1">
        <v>5</v>
      </c>
      <c r="M99" s="1">
        <v>5</v>
      </c>
      <c r="N99" s="1">
        <v>40</v>
      </c>
      <c r="O99" s="1">
        <v>42</v>
      </c>
      <c r="P99" t="s">
        <v>35</v>
      </c>
      <c r="Q99" s="1" t="s">
        <v>36</v>
      </c>
      <c r="R99" t="s">
        <v>554</v>
      </c>
      <c r="S99" t="s">
        <v>27</v>
      </c>
      <c r="T99" t="s">
        <v>38</v>
      </c>
      <c r="U99" t="s">
        <v>94</v>
      </c>
      <c r="V99" t="s">
        <v>41</v>
      </c>
      <c r="W99" t="s">
        <v>555</v>
      </c>
      <c r="X99" s="1">
        <v>33</v>
      </c>
      <c r="Y99" s="1">
        <v>54</v>
      </c>
      <c r="AA99" s="1">
        <f t="shared" si="2"/>
        <v>33</v>
      </c>
      <c r="AB99" t="s">
        <v>134</v>
      </c>
    </row>
    <row r="100" spans="1:28">
      <c r="A100">
        <v>14830</v>
      </c>
      <c r="B100" t="s">
        <v>27</v>
      </c>
      <c r="C100" s="1">
        <v>53</v>
      </c>
      <c r="D100" t="s">
        <v>41</v>
      </c>
      <c r="E100" t="s">
        <v>502</v>
      </c>
      <c r="F100" s="1">
        <v>601187</v>
      </c>
      <c r="G100" t="s">
        <v>556</v>
      </c>
      <c r="H100" t="s">
        <v>557</v>
      </c>
      <c r="I100" t="s">
        <v>558</v>
      </c>
      <c r="J100" s="1" t="s">
        <v>53</v>
      </c>
      <c r="K100" s="3" t="s">
        <v>490</v>
      </c>
      <c r="L100" s="1">
        <v>5</v>
      </c>
      <c r="M100" s="1">
        <v>5</v>
      </c>
      <c r="N100" s="1">
        <v>42</v>
      </c>
      <c r="O100" s="1">
        <v>42</v>
      </c>
      <c r="P100" t="s">
        <v>40</v>
      </c>
      <c r="Q100" s="1" t="s">
        <v>36</v>
      </c>
      <c r="R100" t="s">
        <v>559</v>
      </c>
      <c r="S100" t="s">
        <v>27</v>
      </c>
      <c r="T100" t="s">
        <v>38</v>
      </c>
      <c r="U100" t="s">
        <v>502</v>
      </c>
      <c r="V100" t="s">
        <v>41</v>
      </c>
      <c r="W100" t="s">
        <v>560</v>
      </c>
      <c r="X100" s="1">
        <v>32</v>
      </c>
      <c r="Y100" s="1">
        <v>54</v>
      </c>
      <c r="AA100" s="1">
        <f t="shared" si="2"/>
        <v>32</v>
      </c>
      <c r="AB100" t="s">
        <v>134</v>
      </c>
    </row>
    <row r="101" spans="1:28">
      <c r="A101">
        <v>14826</v>
      </c>
      <c r="B101" t="s">
        <v>27</v>
      </c>
      <c r="C101" s="1">
        <v>53</v>
      </c>
      <c r="D101" t="s">
        <v>41</v>
      </c>
      <c r="E101" t="s">
        <v>336</v>
      </c>
      <c r="F101" s="1">
        <v>591083</v>
      </c>
      <c r="G101" t="s">
        <v>119</v>
      </c>
      <c r="H101" t="s">
        <v>561</v>
      </c>
      <c r="I101" t="s">
        <v>226</v>
      </c>
      <c r="J101" s="1" t="s">
        <v>53</v>
      </c>
      <c r="K101" s="3" t="s">
        <v>562</v>
      </c>
      <c r="L101" s="1">
        <v>5</v>
      </c>
      <c r="M101" s="1">
        <v>5</v>
      </c>
      <c r="N101" s="1">
        <v>42</v>
      </c>
      <c r="O101" s="1">
        <v>42</v>
      </c>
      <c r="P101" t="s">
        <v>40</v>
      </c>
      <c r="Q101" s="1" t="s">
        <v>36</v>
      </c>
      <c r="R101" t="s">
        <v>341</v>
      </c>
      <c r="S101" t="s">
        <v>27</v>
      </c>
      <c r="T101" t="s">
        <v>38</v>
      </c>
      <c r="U101" t="s">
        <v>336</v>
      </c>
      <c r="V101" t="s">
        <v>57</v>
      </c>
      <c r="W101" t="s">
        <v>563</v>
      </c>
      <c r="X101" s="1">
        <v>32</v>
      </c>
      <c r="Y101" s="1">
        <v>54</v>
      </c>
      <c r="AA101" s="1">
        <f t="shared" si="2"/>
        <v>32</v>
      </c>
      <c r="AB101" t="s">
        <v>134</v>
      </c>
    </row>
    <row r="102" spans="1:28">
      <c r="A102">
        <v>14822</v>
      </c>
      <c r="B102" t="s">
        <v>27</v>
      </c>
      <c r="C102" s="1">
        <v>53</v>
      </c>
      <c r="D102" t="s">
        <v>41</v>
      </c>
      <c r="E102" t="s">
        <v>94</v>
      </c>
      <c r="F102" s="1">
        <v>601180</v>
      </c>
      <c r="G102" t="s">
        <v>119</v>
      </c>
      <c r="H102" t="s">
        <v>204</v>
      </c>
      <c r="I102" t="s">
        <v>226</v>
      </c>
      <c r="J102" s="1" t="s">
        <v>33</v>
      </c>
      <c r="K102" s="3" t="s">
        <v>564</v>
      </c>
      <c r="L102" s="1">
        <v>5</v>
      </c>
      <c r="M102" s="1">
        <v>5</v>
      </c>
      <c r="N102" s="1">
        <v>42</v>
      </c>
      <c r="O102" s="1">
        <v>42</v>
      </c>
      <c r="P102" t="s">
        <v>40</v>
      </c>
      <c r="Q102" s="1" t="s">
        <v>36</v>
      </c>
      <c r="R102" t="s">
        <v>554</v>
      </c>
      <c r="S102" t="s">
        <v>27</v>
      </c>
      <c r="T102" t="s">
        <v>38</v>
      </c>
      <c r="U102" t="s">
        <v>94</v>
      </c>
      <c r="V102" t="s">
        <v>41</v>
      </c>
      <c r="W102" t="s">
        <v>565</v>
      </c>
      <c r="X102" s="1">
        <v>32</v>
      </c>
      <c r="Y102" s="1">
        <v>54</v>
      </c>
      <c r="AA102" s="1">
        <f t="shared" si="2"/>
        <v>32</v>
      </c>
      <c r="AB102" t="s">
        <v>134</v>
      </c>
    </row>
    <row r="103" spans="1:28">
      <c r="A103">
        <v>14800</v>
      </c>
      <c r="B103" t="s">
        <v>27</v>
      </c>
      <c r="C103" s="1">
        <v>53</v>
      </c>
      <c r="D103" t="s">
        <v>57</v>
      </c>
      <c r="E103" t="s">
        <v>316</v>
      </c>
      <c r="F103" s="1">
        <v>601174</v>
      </c>
      <c r="G103" t="s">
        <v>566</v>
      </c>
      <c r="H103" t="s">
        <v>96</v>
      </c>
      <c r="I103" t="s">
        <v>567</v>
      </c>
      <c r="J103" s="1" t="s">
        <v>33</v>
      </c>
      <c r="K103" s="3" t="s">
        <v>568</v>
      </c>
      <c r="L103" s="1">
        <v>5</v>
      </c>
      <c r="M103" s="1">
        <v>5</v>
      </c>
      <c r="N103" s="1">
        <v>42</v>
      </c>
      <c r="O103" s="1">
        <v>42</v>
      </c>
      <c r="P103" t="s">
        <v>40</v>
      </c>
      <c r="Q103" s="1" t="s">
        <v>36</v>
      </c>
      <c r="R103" t="s">
        <v>569</v>
      </c>
      <c r="S103" t="s">
        <v>27</v>
      </c>
      <c r="T103" t="s">
        <v>38</v>
      </c>
      <c r="U103" t="s">
        <v>316</v>
      </c>
      <c r="V103" t="s">
        <v>41</v>
      </c>
      <c r="W103" t="s">
        <v>570</v>
      </c>
      <c r="X103" s="1">
        <v>32</v>
      </c>
      <c r="Y103" s="1">
        <v>54</v>
      </c>
      <c r="AA103" s="1">
        <f t="shared" si="2"/>
        <v>32</v>
      </c>
      <c r="AB103" t="s">
        <v>134</v>
      </c>
    </row>
    <row r="104" spans="1:28">
      <c r="A104">
        <v>14775</v>
      </c>
      <c r="B104" t="s">
        <v>27</v>
      </c>
      <c r="C104" s="1">
        <v>53</v>
      </c>
      <c r="D104" t="s">
        <v>92</v>
      </c>
      <c r="E104" t="s">
        <v>471</v>
      </c>
      <c r="F104" s="1">
        <v>601008</v>
      </c>
      <c r="G104" t="s">
        <v>571</v>
      </c>
      <c r="H104" t="s">
        <v>572</v>
      </c>
      <c r="I104" t="s">
        <v>182</v>
      </c>
      <c r="J104" s="1" t="s">
        <v>33</v>
      </c>
      <c r="K104" s="3" t="s">
        <v>573</v>
      </c>
      <c r="L104" s="1">
        <v>5</v>
      </c>
      <c r="M104" s="1">
        <v>5</v>
      </c>
      <c r="N104" s="1">
        <v>41</v>
      </c>
      <c r="O104" s="1">
        <v>42</v>
      </c>
      <c r="P104" t="s">
        <v>40</v>
      </c>
      <c r="Q104" s="1" t="s">
        <v>36</v>
      </c>
      <c r="R104" t="s">
        <v>476</v>
      </c>
      <c r="S104" t="s">
        <v>27</v>
      </c>
      <c r="T104" t="s">
        <v>38</v>
      </c>
      <c r="U104" t="s">
        <v>471</v>
      </c>
      <c r="V104" t="s">
        <v>41</v>
      </c>
      <c r="W104" t="s">
        <v>574</v>
      </c>
      <c r="X104" s="1">
        <v>32</v>
      </c>
      <c r="Y104" s="1">
        <v>54</v>
      </c>
      <c r="AA104" s="1">
        <f t="shared" si="2"/>
        <v>32</v>
      </c>
      <c r="AB104" t="s">
        <v>134</v>
      </c>
    </row>
    <row r="105" spans="1:28">
      <c r="A105">
        <v>14263</v>
      </c>
      <c r="B105" t="s">
        <v>27</v>
      </c>
      <c r="C105" s="1">
        <v>53</v>
      </c>
      <c r="D105" t="s">
        <v>41</v>
      </c>
      <c r="E105" t="s">
        <v>575</v>
      </c>
      <c r="F105" s="1">
        <v>551015</v>
      </c>
      <c r="G105" t="s">
        <v>142</v>
      </c>
      <c r="H105" t="s">
        <v>51</v>
      </c>
      <c r="I105" t="s">
        <v>576</v>
      </c>
      <c r="J105" s="1" t="s">
        <v>53</v>
      </c>
      <c r="K105" s="3" t="s">
        <v>577</v>
      </c>
      <c r="L105" s="1">
        <v>5</v>
      </c>
      <c r="M105" s="1">
        <v>5</v>
      </c>
      <c r="N105" s="1">
        <v>39</v>
      </c>
      <c r="P105" t="s">
        <v>40</v>
      </c>
      <c r="Q105" s="1" t="s">
        <v>36</v>
      </c>
      <c r="R105" t="s">
        <v>578</v>
      </c>
      <c r="S105" t="s">
        <v>27</v>
      </c>
      <c r="T105" t="s">
        <v>38</v>
      </c>
      <c r="U105" t="s">
        <v>575</v>
      </c>
      <c r="V105" t="s">
        <v>28</v>
      </c>
      <c r="W105" t="s">
        <v>579</v>
      </c>
      <c r="X105" s="1">
        <v>32</v>
      </c>
      <c r="Y105" s="1">
        <v>54</v>
      </c>
      <c r="AA105" s="1">
        <f t="shared" si="2"/>
        <v>32</v>
      </c>
      <c r="AB105" t="s">
        <v>134</v>
      </c>
    </row>
    <row r="106" spans="1:28">
      <c r="A106">
        <v>14821</v>
      </c>
      <c r="B106" t="s">
        <v>27</v>
      </c>
      <c r="C106" s="1">
        <v>53</v>
      </c>
      <c r="D106" t="s">
        <v>78</v>
      </c>
      <c r="E106" t="s">
        <v>94</v>
      </c>
      <c r="F106" s="1">
        <v>601180</v>
      </c>
      <c r="G106" t="s">
        <v>580</v>
      </c>
      <c r="H106" t="s">
        <v>279</v>
      </c>
      <c r="I106" t="s">
        <v>191</v>
      </c>
      <c r="J106" s="1" t="s">
        <v>33</v>
      </c>
      <c r="K106" s="3" t="s">
        <v>581</v>
      </c>
      <c r="L106" s="1">
        <v>5</v>
      </c>
      <c r="M106" s="1">
        <v>5</v>
      </c>
      <c r="N106" s="1">
        <v>42</v>
      </c>
      <c r="O106" s="1">
        <v>42</v>
      </c>
      <c r="P106" t="s">
        <v>40</v>
      </c>
      <c r="Q106" s="1" t="s">
        <v>36</v>
      </c>
      <c r="R106" t="s">
        <v>582</v>
      </c>
      <c r="S106" t="s">
        <v>27</v>
      </c>
      <c r="T106" t="s">
        <v>38</v>
      </c>
      <c r="U106" t="s">
        <v>94</v>
      </c>
      <c r="V106" t="s">
        <v>41</v>
      </c>
      <c r="W106" t="s">
        <v>583</v>
      </c>
      <c r="X106" s="1">
        <v>31</v>
      </c>
      <c r="Y106" s="1">
        <v>54</v>
      </c>
      <c r="AA106" s="1">
        <f t="shared" si="2"/>
        <v>31</v>
      </c>
      <c r="AB106" t="s">
        <v>134</v>
      </c>
    </row>
    <row r="107" spans="1:28">
      <c r="A107">
        <v>14819</v>
      </c>
      <c r="B107" t="s">
        <v>27</v>
      </c>
      <c r="C107" s="1">
        <v>53</v>
      </c>
      <c r="D107" t="s">
        <v>41</v>
      </c>
      <c r="E107" t="s">
        <v>331</v>
      </c>
      <c r="F107" s="1">
        <v>601141</v>
      </c>
      <c r="G107" t="s">
        <v>584</v>
      </c>
      <c r="H107" t="s">
        <v>204</v>
      </c>
      <c r="I107" t="s">
        <v>61</v>
      </c>
      <c r="J107" s="1" t="s">
        <v>33</v>
      </c>
      <c r="K107" s="3" t="s">
        <v>585</v>
      </c>
      <c r="L107" s="1">
        <v>5</v>
      </c>
      <c r="M107" s="1">
        <v>5</v>
      </c>
      <c r="N107" s="1">
        <v>42</v>
      </c>
      <c r="O107" s="1">
        <v>42</v>
      </c>
      <c r="P107" t="s">
        <v>40</v>
      </c>
      <c r="Q107" s="1" t="s">
        <v>36</v>
      </c>
      <c r="R107" t="s">
        <v>538</v>
      </c>
      <c r="S107" t="s">
        <v>27</v>
      </c>
      <c r="T107" t="s">
        <v>38</v>
      </c>
      <c r="U107" t="s">
        <v>331</v>
      </c>
      <c r="V107" t="s">
        <v>41</v>
      </c>
      <c r="W107" t="s">
        <v>586</v>
      </c>
      <c r="X107" s="1">
        <v>31</v>
      </c>
      <c r="Y107" s="1">
        <v>54</v>
      </c>
      <c r="AA107" s="1">
        <f t="shared" si="2"/>
        <v>31</v>
      </c>
      <c r="AB107" t="s">
        <v>134</v>
      </c>
    </row>
    <row r="108" spans="1:28">
      <c r="A108">
        <v>14766</v>
      </c>
      <c r="B108" t="s">
        <v>27</v>
      </c>
      <c r="C108" s="1">
        <v>53</v>
      </c>
      <c r="D108" t="s">
        <v>92</v>
      </c>
      <c r="E108" t="s">
        <v>587</v>
      </c>
      <c r="F108" s="1">
        <v>591139</v>
      </c>
      <c r="G108" t="s">
        <v>189</v>
      </c>
      <c r="H108" t="s">
        <v>204</v>
      </c>
      <c r="I108" t="s">
        <v>442</v>
      </c>
      <c r="J108" s="1" t="s">
        <v>33</v>
      </c>
      <c r="K108" s="3" t="s">
        <v>588</v>
      </c>
      <c r="L108" s="1">
        <v>5</v>
      </c>
      <c r="M108" s="1">
        <v>5</v>
      </c>
      <c r="N108" s="1">
        <v>40</v>
      </c>
      <c r="O108" s="1">
        <v>42</v>
      </c>
      <c r="P108" t="s">
        <v>40</v>
      </c>
      <c r="Q108" s="1" t="s">
        <v>36</v>
      </c>
      <c r="R108" t="s">
        <v>589</v>
      </c>
      <c r="S108" t="s">
        <v>27</v>
      </c>
      <c r="T108" t="s">
        <v>38</v>
      </c>
      <c r="U108" t="s">
        <v>587</v>
      </c>
      <c r="V108" t="s">
        <v>57</v>
      </c>
      <c r="W108" t="s">
        <v>590</v>
      </c>
      <c r="X108" s="1">
        <v>31</v>
      </c>
      <c r="Y108" s="1">
        <v>54</v>
      </c>
      <c r="AA108" s="1">
        <f t="shared" si="2"/>
        <v>31</v>
      </c>
      <c r="AB108" t="s">
        <v>134</v>
      </c>
    </row>
    <row r="109" spans="1:28">
      <c r="A109">
        <v>14820</v>
      </c>
      <c r="B109" t="s">
        <v>27</v>
      </c>
      <c r="C109" s="1">
        <v>53</v>
      </c>
      <c r="D109" t="s">
        <v>57</v>
      </c>
      <c r="E109" t="s">
        <v>212</v>
      </c>
      <c r="F109" s="1">
        <v>601171</v>
      </c>
      <c r="G109" t="s">
        <v>591</v>
      </c>
      <c r="H109" t="s">
        <v>163</v>
      </c>
      <c r="I109" t="s">
        <v>592</v>
      </c>
      <c r="J109" s="1" t="s">
        <v>33</v>
      </c>
      <c r="K109" s="3" t="s">
        <v>593</v>
      </c>
      <c r="L109" s="1">
        <v>5</v>
      </c>
      <c r="M109" s="1">
        <v>5</v>
      </c>
      <c r="N109" s="1">
        <v>42</v>
      </c>
      <c r="O109" s="1">
        <v>42</v>
      </c>
      <c r="P109" t="s">
        <v>40</v>
      </c>
      <c r="Q109" s="1" t="s">
        <v>36</v>
      </c>
      <c r="R109" t="s">
        <v>351</v>
      </c>
      <c r="S109" t="s">
        <v>27</v>
      </c>
      <c r="T109" t="s">
        <v>38</v>
      </c>
      <c r="U109" t="s">
        <v>212</v>
      </c>
      <c r="V109" t="s">
        <v>41</v>
      </c>
      <c r="W109" t="s">
        <v>594</v>
      </c>
      <c r="X109" s="1">
        <v>30</v>
      </c>
      <c r="Y109" s="1">
        <v>54</v>
      </c>
      <c r="AA109" s="1">
        <f t="shared" si="2"/>
        <v>30</v>
      </c>
      <c r="AB109" t="s">
        <v>134</v>
      </c>
    </row>
    <row r="110" spans="1:28">
      <c r="A110">
        <v>14764</v>
      </c>
      <c r="B110" t="s">
        <v>27</v>
      </c>
      <c r="C110" s="1">
        <v>53</v>
      </c>
      <c r="D110" t="s">
        <v>92</v>
      </c>
      <c r="E110" t="s">
        <v>58</v>
      </c>
      <c r="F110" s="1">
        <v>601175</v>
      </c>
      <c r="G110" t="s">
        <v>595</v>
      </c>
      <c r="H110" t="s">
        <v>596</v>
      </c>
      <c r="I110" t="s">
        <v>597</v>
      </c>
      <c r="J110" s="1" t="s">
        <v>53</v>
      </c>
      <c r="K110" s="3" t="s">
        <v>378</v>
      </c>
      <c r="L110" s="1">
        <v>5</v>
      </c>
      <c r="M110" s="1">
        <v>5</v>
      </c>
      <c r="N110" s="1">
        <v>40</v>
      </c>
      <c r="O110" s="1">
        <v>42</v>
      </c>
      <c r="P110" t="s">
        <v>35</v>
      </c>
      <c r="Q110" s="1" t="s">
        <v>36</v>
      </c>
      <c r="R110" t="s">
        <v>358</v>
      </c>
      <c r="S110" t="s">
        <v>27</v>
      </c>
      <c r="T110" t="s">
        <v>38</v>
      </c>
      <c r="U110" t="s">
        <v>58</v>
      </c>
      <c r="V110" t="s">
        <v>41</v>
      </c>
      <c r="W110" t="s">
        <v>598</v>
      </c>
      <c r="X110" s="1">
        <v>30</v>
      </c>
      <c r="Y110" s="1">
        <v>54</v>
      </c>
      <c r="AA110" s="1">
        <v>30</v>
      </c>
      <c r="AB110" t="s">
        <v>134</v>
      </c>
    </row>
    <row r="111" spans="1:28">
      <c r="A111">
        <v>14788</v>
      </c>
      <c r="B111" t="s">
        <v>27</v>
      </c>
      <c r="C111" s="1">
        <v>53</v>
      </c>
      <c r="D111" t="s">
        <v>48</v>
      </c>
      <c r="E111" t="s">
        <v>331</v>
      </c>
      <c r="F111" s="1">
        <v>601141</v>
      </c>
      <c r="G111" t="s">
        <v>599</v>
      </c>
      <c r="H111" t="s">
        <v>600</v>
      </c>
      <c r="I111" t="s">
        <v>601</v>
      </c>
      <c r="J111" s="1" t="s">
        <v>33</v>
      </c>
      <c r="K111" s="3" t="s">
        <v>511</v>
      </c>
      <c r="L111" s="1">
        <v>5</v>
      </c>
      <c r="M111" s="1">
        <v>5</v>
      </c>
      <c r="N111" s="1">
        <v>41</v>
      </c>
      <c r="O111" s="1">
        <v>42</v>
      </c>
      <c r="P111" t="s">
        <v>35</v>
      </c>
      <c r="Q111" s="1" t="s">
        <v>36</v>
      </c>
      <c r="R111" t="s">
        <v>538</v>
      </c>
      <c r="S111" t="s">
        <v>27</v>
      </c>
      <c r="T111" t="s">
        <v>38</v>
      </c>
      <c r="U111" t="s">
        <v>331</v>
      </c>
      <c r="V111" t="s">
        <v>41</v>
      </c>
      <c r="W111" t="s">
        <v>602</v>
      </c>
      <c r="X111" s="1">
        <v>29</v>
      </c>
      <c r="Y111" s="1">
        <v>54</v>
      </c>
      <c r="AA111" s="1">
        <f>X111+Z111</f>
        <v>29</v>
      </c>
      <c r="AB111" t="s">
        <v>134</v>
      </c>
    </row>
    <row r="112" spans="1:28">
      <c r="A112">
        <v>14787</v>
      </c>
      <c r="B112" t="s">
        <v>27</v>
      </c>
      <c r="C112" s="1">
        <v>53</v>
      </c>
      <c r="D112" t="s">
        <v>57</v>
      </c>
      <c r="E112" t="s">
        <v>212</v>
      </c>
      <c r="F112" s="1">
        <v>601171</v>
      </c>
      <c r="G112" t="s">
        <v>603</v>
      </c>
      <c r="H112" t="s">
        <v>604</v>
      </c>
      <c r="I112" t="s">
        <v>567</v>
      </c>
      <c r="J112" s="1" t="s">
        <v>33</v>
      </c>
      <c r="K112" s="3" t="s">
        <v>605</v>
      </c>
      <c r="L112" s="1">
        <v>5</v>
      </c>
      <c r="M112" s="1">
        <v>5</v>
      </c>
      <c r="N112" s="1">
        <v>41</v>
      </c>
      <c r="O112" s="1">
        <v>42</v>
      </c>
      <c r="P112" t="s">
        <v>35</v>
      </c>
      <c r="Q112" s="1" t="s">
        <v>36</v>
      </c>
      <c r="R112" t="s">
        <v>351</v>
      </c>
      <c r="S112" t="s">
        <v>27</v>
      </c>
      <c r="T112" t="s">
        <v>38</v>
      </c>
      <c r="U112" t="s">
        <v>212</v>
      </c>
      <c r="V112" t="s">
        <v>41</v>
      </c>
      <c r="W112" t="s">
        <v>606</v>
      </c>
      <c r="X112" s="1">
        <v>29</v>
      </c>
      <c r="Y112" s="1">
        <v>54</v>
      </c>
      <c r="AA112" s="1">
        <f>X112+Z112</f>
        <v>29</v>
      </c>
      <c r="AB112" t="s">
        <v>134</v>
      </c>
    </row>
    <row r="113" spans="1:28">
      <c r="A113">
        <v>14791</v>
      </c>
      <c r="B113" t="s">
        <v>27</v>
      </c>
      <c r="C113" s="1">
        <v>53</v>
      </c>
      <c r="D113" t="s">
        <v>41</v>
      </c>
      <c r="E113" t="s">
        <v>331</v>
      </c>
      <c r="F113" s="1">
        <v>601141</v>
      </c>
      <c r="G113" t="s">
        <v>607</v>
      </c>
      <c r="H113" t="s">
        <v>608</v>
      </c>
      <c r="I113" t="s">
        <v>609</v>
      </c>
      <c r="J113" s="1" t="s">
        <v>53</v>
      </c>
      <c r="K113" s="3" t="s">
        <v>610</v>
      </c>
      <c r="L113" s="1">
        <v>5</v>
      </c>
      <c r="M113" s="1">
        <v>5</v>
      </c>
      <c r="N113" s="1">
        <v>41</v>
      </c>
      <c r="O113" s="1">
        <v>42</v>
      </c>
      <c r="P113" t="s">
        <v>35</v>
      </c>
      <c r="Q113" s="1" t="s">
        <v>36</v>
      </c>
      <c r="R113" t="s">
        <v>538</v>
      </c>
      <c r="S113" t="s">
        <v>27</v>
      </c>
      <c r="T113" t="s">
        <v>38</v>
      </c>
      <c r="U113" t="s">
        <v>331</v>
      </c>
      <c r="V113" t="s">
        <v>41</v>
      </c>
      <c r="W113" t="s">
        <v>611</v>
      </c>
      <c r="X113" s="1">
        <v>28</v>
      </c>
      <c r="Y113" s="1">
        <v>54</v>
      </c>
      <c r="AA113" s="1">
        <v>28</v>
      </c>
      <c r="AB113" t="s">
        <v>134</v>
      </c>
    </row>
    <row r="114" spans="1:28">
      <c r="A114">
        <v>14754</v>
      </c>
      <c r="B114" t="s">
        <v>27</v>
      </c>
      <c r="C114" s="1">
        <v>53</v>
      </c>
      <c r="D114" t="s">
        <v>57</v>
      </c>
      <c r="E114" t="s">
        <v>212</v>
      </c>
      <c r="F114" s="1">
        <v>601171</v>
      </c>
      <c r="G114" t="s">
        <v>612</v>
      </c>
      <c r="H114" t="s">
        <v>613</v>
      </c>
      <c r="I114" t="s">
        <v>614</v>
      </c>
      <c r="J114" s="1" t="s">
        <v>53</v>
      </c>
      <c r="K114" s="3" t="s">
        <v>615</v>
      </c>
      <c r="L114" s="1">
        <v>5</v>
      </c>
      <c r="M114" s="1">
        <v>5</v>
      </c>
      <c r="N114" s="1">
        <v>40</v>
      </c>
      <c r="O114" s="1">
        <v>42</v>
      </c>
      <c r="P114" t="s">
        <v>35</v>
      </c>
      <c r="Q114" s="1" t="s">
        <v>36</v>
      </c>
      <c r="R114" t="s">
        <v>351</v>
      </c>
      <c r="S114" t="s">
        <v>27</v>
      </c>
      <c r="T114" t="s">
        <v>38</v>
      </c>
      <c r="U114" t="s">
        <v>212</v>
      </c>
      <c r="V114" t="s">
        <v>41</v>
      </c>
      <c r="W114" t="s">
        <v>616</v>
      </c>
      <c r="X114" s="1">
        <v>28</v>
      </c>
      <c r="Y114" s="1">
        <v>54</v>
      </c>
      <c r="AA114" s="1">
        <f>X114+Z114</f>
        <v>28</v>
      </c>
      <c r="AB114" t="s">
        <v>134</v>
      </c>
    </row>
    <row r="115" spans="1:28">
      <c r="A115">
        <v>14742</v>
      </c>
      <c r="B115" t="s">
        <v>27</v>
      </c>
      <c r="C115" s="1">
        <v>53</v>
      </c>
      <c r="D115" t="s">
        <v>57</v>
      </c>
      <c r="E115" t="s">
        <v>195</v>
      </c>
      <c r="F115" s="1">
        <v>591052</v>
      </c>
      <c r="G115" t="s">
        <v>142</v>
      </c>
      <c r="H115" t="s">
        <v>617</v>
      </c>
      <c r="I115" t="s">
        <v>618</v>
      </c>
      <c r="J115" s="1" t="s">
        <v>619</v>
      </c>
      <c r="K115" s="3">
        <v>39847</v>
      </c>
      <c r="L115" s="1">
        <v>5</v>
      </c>
      <c r="M115" s="1">
        <v>5</v>
      </c>
      <c r="Q115" s="1" t="s">
        <v>357</v>
      </c>
      <c r="R115" t="s">
        <v>620</v>
      </c>
      <c r="U115" t="s">
        <v>621</v>
      </c>
      <c r="V115" t="s">
        <v>57</v>
      </c>
      <c r="W115" t="s">
        <v>622</v>
      </c>
      <c r="X115" s="1">
        <v>28</v>
      </c>
      <c r="Y115" s="1">
        <v>54</v>
      </c>
      <c r="AA115" s="1">
        <f>X115+Z115</f>
        <v>28</v>
      </c>
      <c r="AB115" t="s">
        <v>134</v>
      </c>
    </row>
    <row r="116" spans="1:28">
      <c r="A116">
        <v>14759</v>
      </c>
      <c r="B116" t="s">
        <v>27</v>
      </c>
      <c r="C116" s="1">
        <v>53</v>
      </c>
      <c r="D116" t="s">
        <v>57</v>
      </c>
      <c r="E116" t="s">
        <v>623</v>
      </c>
      <c r="F116" s="1">
        <v>551080</v>
      </c>
      <c r="G116" t="s">
        <v>624</v>
      </c>
      <c r="H116" t="s">
        <v>625</v>
      </c>
      <c r="I116" t="s">
        <v>626</v>
      </c>
      <c r="J116" s="1" t="s">
        <v>53</v>
      </c>
      <c r="K116" s="3" t="s">
        <v>627</v>
      </c>
      <c r="L116" s="1">
        <v>5</v>
      </c>
      <c r="M116" s="1">
        <v>5</v>
      </c>
      <c r="N116" s="1">
        <v>40</v>
      </c>
      <c r="O116" s="1">
        <v>42</v>
      </c>
      <c r="P116" t="s">
        <v>40</v>
      </c>
      <c r="Q116" s="1" t="s">
        <v>36</v>
      </c>
      <c r="R116" t="s">
        <v>628</v>
      </c>
      <c r="S116" t="s">
        <v>27</v>
      </c>
      <c r="T116" t="s">
        <v>38</v>
      </c>
      <c r="U116" t="s">
        <v>623</v>
      </c>
      <c r="V116" t="s">
        <v>28</v>
      </c>
      <c r="W116" t="s">
        <v>629</v>
      </c>
      <c r="X116" s="1">
        <v>27</v>
      </c>
      <c r="Y116" s="1">
        <v>54</v>
      </c>
      <c r="AA116" s="1">
        <v>27</v>
      </c>
      <c r="AB116" t="s">
        <v>134</v>
      </c>
    </row>
    <row r="117" spans="1:28">
      <c r="A117">
        <v>14794</v>
      </c>
      <c r="B117" t="s">
        <v>27</v>
      </c>
      <c r="C117" s="1">
        <v>53</v>
      </c>
      <c r="D117" t="s">
        <v>48</v>
      </c>
      <c r="E117" t="s">
        <v>310</v>
      </c>
      <c r="F117" s="1">
        <v>601121</v>
      </c>
      <c r="G117" t="s">
        <v>630</v>
      </c>
      <c r="H117" t="s">
        <v>631</v>
      </c>
      <c r="I117" t="s">
        <v>632</v>
      </c>
      <c r="J117" s="1" t="s">
        <v>53</v>
      </c>
      <c r="K117" s="3" t="s">
        <v>553</v>
      </c>
      <c r="L117" s="1">
        <v>5</v>
      </c>
      <c r="M117" s="1">
        <v>5</v>
      </c>
      <c r="N117" s="1">
        <v>42</v>
      </c>
      <c r="O117" s="1">
        <v>42</v>
      </c>
      <c r="P117" t="s">
        <v>40</v>
      </c>
      <c r="Q117" s="1" t="s">
        <v>36</v>
      </c>
      <c r="R117" t="s">
        <v>633</v>
      </c>
      <c r="S117" t="s">
        <v>27</v>
      </c>
      <c r="T117" t="s">
        <v>38</v>
      </c>
      <c r="U117" t="s">
        <v>310</v>
      </c>
      <c r="V117" t="s">
        <v>41</v>
      </c>
      <c r="W117" t="s">
        <v>634</v>
      </c>
      <c r="X117" s="1">
        <v>26</v>
      </c>
      <c r="Y117" s="1">
        <v>54</v>
      </c>
      <c r="AA117" s="1">
        <v>26</v>
      </c>
      <c r="AB117" t="s">
        <v>134</v>
      </c>
    </row>
    <row r="118" spans="1:28">
      <c r="A118">
        <v>14746</v>
      </c>
      <c r="B118" t="s">
        <v>27</v>
      </c>
      <c r="C118" s="1">
        <v>53</v>
      </c>
      <c r="D118" t="s">
        <v>48</v>
      </c>
      <c r="E118" t="s">
        <v>531</v>
      </c>
      <c r="F118" s="1">
        <v>601185</v>
      </c>
      <c r="G118" t="s">
        <v>635</v>
      </c>
      <c r="H118" t="s">
        <v>636</v>
      </c>
      <c r="I118" t="s">
        <v>226</v>
      </c>
      <c r="J118" s="1" t="s">
        <v>33</v>
      </c>
      <c r="K118" s="3" t="s">
        <v>637</v>
      </c>
      <c r="L118" s="1">
        <v>5</v>
      </c>
      <c r="M118" s="1">
        <v>5</v>
      </c>
      <c r="N118" s="1">
        <v>40</v>
      </c>
      <c r="O118" s="1">
        <v>42</v>
      </c>
      <c r="P118" t="s">
        <v>35</v>
      </c>
      <c r="Q118" s="1" t="s">
        <v>36</v>
      </c>
      <c r="R118" t="s">
        <v>534</v>
      </c>
      <c r="S118" t="s">
        <v>27</v>
      </c>
      <c r="T118" t="s">
        <v>38</v>
      </c>
      <c r="U118" t="s">
        <v>531</v>
      </c>
      <c r="V118" t="s">
        <v>41</v>
      </c>
      <c r="W118" t="s">
        <v>638</v>
      </c>
      <c r="X118" s="1">
        <v>26</v>
      </c>
      <c r="Y118" s="1">
        <v>54</v>
      </c>
      <c r="AA118" s="1">
        <f>X118+Z118</f>
        <v>26</v>
      </c>
      <c r="AB118" t="s">
        <v>134</v>
      </c>
    </row>
    <row r="119" spans="1:28">
      <c r="A119">
        <v>14808</v>
      </c>
      <c r="B119" t="s">
        <v>27</v>
      </c>
      <c r="C119" s="1">
        <v>53</v>
      </c>
      <c r="D119" t="s">
        <v>92</v>
      </c>
      <c r="E119" t="s">
        <v>310</v>
      </c>
      <c r="F119" s="1">
        <v>601121</v>
      </c>
      <c r="G119" t="s">
        <v>639</v>
      </c>
      <c r="H119" t="s">
        <v>640</v>
      </c>
      <c r="I119" t="s">
        <v>323</v>
      </c>
      <c r="J119" s="1" t="s">
        <v>53</v>
      </c>
      <c r="K119" s="3" t="s">
        <v>641</v>
      </c>
      <c r="L119" s="1">
        <v>5</v>
      </c>
      <c r="M119" s="1">
        <v>5</v>
      </c>
      <c r="N119" s="1">
        <v>42</v>
      </c>
      <c r="O119" s="1">
        <v>42</v>
      </c>
      <c r="P119" t="s">
        <v>40</v>
      </c>
      <c r="Q119" s="1" t="s">
        <v>36</v>
      </c>
      <c r="R119" t="s">
        <v>633</v>
      </c>
      <c r="S119" t="s">
        <v>27</v>
      </c>
      <c r="T119" t="s">
        <v>38</v>
      </c>
      <c r="U119" t="s">
        <v>310</v>
      </c>
      <c r="V119" t="s">
        <v>41</v>
      </c>
      <c r="W119" t="s">
        <v>642</v>
      </c>
      <c r="X119" s="1">
        <v>25</v>
      </c>
      <c r="Y119" s="1">
        <v>54</v>
      </c>
      <c r="AA119" s="1">
        <v>25</v>
      </c>
      <c r="AB119" t="s">
        <v>134</v>
      </c>
    </row>
    <row r="120" spans="1:28">
      <c r="A120">
        <v>14797</v>
      </c>
      <c r="B120" t="s">
        <v>27</v>
      </c>
      <c r="C120" s="1">
        <v>53</v>
      </c>
      <c r="D120" t="s">
        <v>57</v>
      </c>
      <c r="E120" t="s">
        <v>246</v>
      </c>
      <c r="F120" s="1">
        <v>601125</v>
      </c>
      <c r="G120" t="s">
        <v>643</v>
      </c>
      <c r="H120" t="s">
        <v>214</v>
      </c>
      <c r="I120" t="s">
        <v>644</v>
      </c>
      <c r="J120" s="1" t="s">
        <v>33</v>
      </c>
      <c r="K120" s="3" t="s">
        <v>645</v>
      </c>
      <c r="L120" s="1">
        <v>5</v>
      </c>
      <c r="M120" s="1">
        <v>5</v>
      </c>
      <c r="N120" s="1">
        <v>42</v>
      </c>
      <c r="O120" s="1">
        <v>42</v>
      </c>
      <c r="P120" t="s">
        <v>40</v>
      </c>
      <c r="Q120" s="1" t="s">
        <v>36</v>
      </c>
      <c r="R120" t="s">
        <v>646</v>
      </c>
      <c r="S120" t="s">
        <v>27</v>
      </c>
      <c r="T120" t="s">
        <v>38</v>
      </c>
      <c r="U120" t="s">
        <v>246</v>
      </c>
      <c r="V120" t="s">
        <v>41</v>
      </c>
      <c r="W120" t="s">
        <v>647</v>
      </c>
      <c r="X120" s="1">
        <v>25</v>
      </c>
      <c r="Y120" s="1">
        <v>54</v>
      </c>
      <c r="AA120" s="1">
        <f t="shared" ref="AA120:AA130" si="3">X120+Z120</f>
        <v>25</v>
      </c>
      <c r="AB120" t="s">
        <v>134</v>
      </c>
    </row>
    <row r="121" spans="1:28">
      <c r="A121">
        <v>14763</v>
      </c>
      <c r="B121" t="s">
        <v>27</v>
      </c>
      <c r="C121" s="1">
        <v>53</v>
      </c>
      <c r="D121" t="s">
        <v>41</v>
      </c>
      <c r="E121" t="s">
        <v>94</v>
      </c>
      <c r="F121" s="1">
        <v>601180</v>
      </c>
      <c r="G121" t="s">
        <v>648</v>
      </c>
      <c r="H121" t="s">
        <v>649</v>
      </c>
      <c r="I121" t="s">
        <v>650</v>
      </c>
      <c r="J121" s="1" t="s">
        <v>33</v>
      </c>
      <c r="K121" s="3" t="s">
        <v>651</v>
      </c>
      <c r="L121" s="1">
        <v>5</v>
      </c>
      <c r="M121" s="1">
        <v>5</v>
      </c>
      <c r="N121" s="1">
        <v>40</v>
      </c>
      <c r="O121" s="1">
        <v>42</v>
      </c>
      <c r="P121" t="s">
        <v>35</v>
      </c>
      <c r="Q121" s="1" t="s">
        <v>36</v>
      </c>
      <c r="R121" t="s">
        <v>582</v>
      </c>
      <c r="S121" t="s">
        <v>27</v>
      </c>
      <c r="T121" t="s">
        <v>38</v>
      </c>
      <c r="U121" t="s">
        <v>94</v>
      </c>
      <c r="V121" t="s">
        <v>41</v>
      </c>
      <c r="W121" t="s">
        <v>652</v>
      </c>
      <c r="X121" s="1">
        <v>25</v>
      </c>
      <c r="Y121" s="1">
        <v>54</v>
      </c>
      <c r="AA121" s="1">
        <f t="shared" si="3"/>
        <v>25</v>
      </c>
      <c r="AB121" t="s">
        <v>134</v>
      </c>
    </row>
    <row r="122" spans="1:28">
      <c r="A122">
        <v>14747</v>
      </c>
      <c r="B122" t="s">
        <v>27</v>
      </c>
      <c r="C122" s="1">
        <v>53</v>
      </c>
      <c r="D122" t="s">
        <v>48</v>
      </c>
      <c r="E122" t="s">
        <v>653</v>
      </c>
      <c r="F122" s="1">
        <v>581177</v>
      </c>
      <c r="G122" t="s">
        <v>654</v>
      </c>
      <c r="H122" t="s">
        <v>225</v>
      </c>
      <c r="I122" t="s">
        <v>552</v>
      </c>
      <c r="J122" s="1" t="s">
        <v>33</v>
      </c>
      <c r="K122" s="3" t="s">
        <v>655</v>
      </c>
      <c r="L122" s="1">
        <v>5</v>
      </c>
      <c r="M122" s="1">
        <v>5</v>
      </c>
      <c r="N122" s="1">
        <v>40</v>
      </c>
      <c r="O122" s="1">
        <v>42</v>
      </c>
      <c r="P122" t="s">
        <v>35</v>
      </c>
      <c r="Q122" s="1" t="s">
        <v>36</v>
      </c>
      <c r="R122" t="s">
        <v>656</v>
      </c>
      <c r="S122" t="s">
        <v>27</v>
      </c>
      <c r="T122" t="s">
        <v>38</v>
      </c>
      <c r="U122" t="s">
        <v>653</v>
      </c>
      <c r="V122" t="s">
        <v>48</v>
      </c>
      <c r="W122" t="s">
        <v>657</v>
      </c>
      <c r="X122" s="1">
        <v>22</v>
      </c>
      <c r="Y122" s="1">
        <v>54</v>
      </c>
      <c r="AA122" s="1">
        <f t="shared" si="3"/>
        <v>22</v>
      </c>
      <c r="AB122" t="s">
        <v>134</v>
      </c>
    </row>
    <row r="123" spans="1:28">
      <c r="A123">
        <v>14761</v>
      </c>
      <c r="B123" t="s">
        <v>27</v>
      </c>
      <c r="C123" s="1">
        <v>53</v>
      </c>
      <c r="D123" t="s">
        <v>57</v>
      </c>
      <c r="E123" t="s">
        <v>94</v>
      </c>
      <c r="F123" s="1">
        <v>601180</v>
      </c>
      <c r="G123" t="s">
        <v>658</v>
      </c>
      <c r="H123" t="s">
        <v>659</v>
      </c>
      <c r="I123" t="s">
        <v>660</v>
      </c>
      <c r="J123" s="1" t="s">
        <v>33</v>
      </c>
      <c r="K123" s="3" t="s">
        <v>661</v>
      </c>
      <c r="L123" s="1">
        <v>5</v>
      </c>
      <c r="M123" s="1">
        <v>5</v>
      </c>
      <c r="N123" s="1">
        <v>40</v>
      </c>
      <c r="O123" s="1">
        <v>42</v>
      </c>
      <c r="P123" t="s">
        <v>35</v>
      </c>
      <c r="Q123" s="1" t="s">
        <v>36</v>
      </c>
      <c r="R123" t="s">
        <v>582</v>
      </c>
      <c r="S123" t="s">
        <v>27</v>
      </c>
      <c r="T123" t="s">
        <v>38</v>
      </c>
      <c r="U123" t="s">
        <v>94</v>
      </c>
      <c r="V123" t="s">
        <v>41</v>
      </c>
      <c r="W123" t="s">
        <v>662</v>
      </c>
      <c r="X123" s="1">
        <v>21</v>
      </c>
      <c r="Y123" s="1">
        <v>54</v>
      </c>
      <c r="AA123" s="1">
        <f t="shared" si="3"/>
        <v>21</v>
      </c>
      <c r="AB123" t="s">
        <v>134</v>
      </c>
    </row>
    <row r="124" spans="1:28">
      <c r="A124">
        <v>14756</v>
      </c>
      <c r="B124" t="s">
        <v>27</v>
      </c>
      <c r="C124" s="1">
        <v>53</v>
      </c>
      <c r="D124" t="s">
        <v>48</v>
      </c>
      <c r="E124" t="s">
        <v>202</v>
      </c>
      <c r="F124" s="1">
        <v>591006</v>
      </c>
      <c r="G124" t="s">
        <v>663</v>
      </c>
      <c r="H124" t="s">
        <v>664</v>
      </c>
      <c r="I124" t="s">
        <v>665</v>
      </c>
      <c r="J124" s="1" t="s">
        <v>53</v>
      </c>
      <c r="K124" s="3" t="s">
        <v>666</v>
      </c>
      <c r="L124" s="1">
        <v>5</v>
      </c>
      <c r="M124" s="1">
        <v>5</v>
      </c>
      <c r="N124" s="1">
        <v>40</v>
      </c>
      <c r="O124" s="1">
        <v>42</v>
      </c>
      <c r="P124" t="s">
        <v>40</v>
      </c>
      <c r="Q124" s="1" t="s">
        <v>36</v>
      </c>
      <c r="R124" t="s">
        <v>667</v>
      </c>
      <c r="S124" t="s">
        <v>27</v>
      </c>
      <c r="T124" t="s">
        <v>38</v>
      </c>
      <c r="U124" t="s">
        <v>202</v>
      </c>
      <c r="V124" t="s">
        <v>57</v>
      </c>
      <c r="W124" t="s">
        <v>668</v>
      </c>
      <c r="X124" s="1">
        <v>21</v>
      </c>
      <c r="Y124" s="1">
        <v>54</v>
      </c>
      <c r="AA124" s="1">
        <f t="shared" si="3"/>
        <v>21</v>
      </c>
      <c r="AB124" t="s">
        <v>134</v>
      </c>
    </row>
    <row r="125" spans="1:28">
      <c r="A125">
        <v>14816</v>
      </c>
      <c r="B125" t="s">
        <v>27</v>
      </c>
      <c r="C125" s="1">
        <v>53</v>
      </c>
      <c r="D125" t="s">
        <v>57</v>
      </c>
      <c r="E125" t="s">
        <v>502</v>
      </c>
      <c r="F125" s="1">
        <v>601187</v>
      </c>
      <c r="G125" t="s">
        <v>669</v>
      </c>
      <c r="H125" t="s">
        <v>114</v>
      </c>
      <c r="I125" t="s">
        <v>305</v>
      </c>
      <c r="J125" s="1" t="s">
        <v>53</v>
      </c>
      <c r="K125" s="3" t="s">
        <v>670</v>
      </c>
      <c r="L125" s="1">
        <v>5</v>
      </c>
      <c r="M125" s="1">
        <v>5</v>
      </c>
      <c r="N125" s="1">
        <v>42</v>
      </c>
      <c r="O125" s="1">
        <v>42</v>
      </c>
      <c r="P125" t="s">
        <v>40</v>
      </c>
      <c r="Q125" s="1" t="s">
        <v>36</v>
      </c>
      <c r="R125" t="s">
        <v>671</v>
      </c>
      <c r="S125" t="s">
        <v>27</v>
      </c>
      <c r="T125" t="s">
        <v>38</v>
      </c>
      <c r="U125" t="s">
        <v>502</v>
      </c>
      <c r="V125" t="s">
        <v>41</v>
      </c>
      <c r="W125" t="s">
        <v>672</v>
      </c>
      <c r="X125" s="1">
        <v>19</v>
      </c>
      <c r="Y125" s="1">
        <v>54</v>
      </c>
      <c r="AA125" s="1">
        <f t="shared" si="3"/>
        <v>19</v>
      </c>
      <c r="AB125" t="s">
        <v>134</v>
      </c>
    </row>
    <row r="126" spans="1:28">
      <c r="A126">
        <v>14810</v>
      </c>
      <c r="B126" t="s">
        <v>27</v>
      </c>
      <c r="C126" s="1">
        <v>53</v>
      </c>
      <c r="D126" t="s">
        <v>57</v>
      </c>
      <c r="E126" t="s">
        <v>460</v>
      </c>
      <c r="F126" s="1">
        <v>601167</v>
      </c>
      <c r="G126" t="s">
        <v>673</v>
      </c>
      <c r="H126" t="s">
        <v>273</v>
      </c>
      <c r="I126" t="s">
        <v>674</v>
      </c>
      <c r="J126" s="1" t="s">
        <v>33</v>
      </c>
      <c r="K126" s="3" t="s">
        <v>655</v>
      </c>
      <c r="L126" s="1">
        <v>5</v>
      </c>
      <c r="M126" s="1">
        <v>5</v>
      </c>
      <c r="N126" s="1">
        <v>42</v>
      </c>
      <c r="O126" s="1">
        <v>42</v>
      </c>
      <c r="P126" t="s">
        <v>40</v>
      </c>
      <c r="Q126" s="1" t="s">
        <v>36</v>
      </c>
      <c r="R126" t="s">
        <v>675</v>
      </c>
      <c r="S126" t="s">
        <v>27</v>
      </c>
      <c r="T126" t="s">
        <v>38</v>
      </c>
      <c r="U126" t="s">
        <v>460</v>
      </c>
      <c r="V126" t="s">
        <v>41</v>
      </c>
      <c r="W126" t="s">
        <v>676</v>
      </c>
      <c r="X126" s="1">
        <v>19</v>
      </c>
      <c r="Y126" s="1">
        <v>54</v>
      </c>
      <c r="AA126" s="1">
        <f t="shared" si="3"/>
        <v>19</v>
      </c>
      <c r="AB126" t="s">
        <v>134</v>
      </c>
    </row>
    <row r="127" spans="1:28">
      <c r="A127">
        <v>14833</v>
      </c>
      <c r="B127" t="s">
        <v>27</v>
      </c>
      <c r="C127" s="1">
        <v>53</v>
      </c>
      <c r="D127" t="s">
        <v>57</v>
      </c>
      <c r="E127" t="s">
        <v>460</v>
      </c>
      <c r="F127" s="1">
        <v>601167</v>
      </c>
      <c r="G127" t="s">
        <v>677</v>
      </c>
      <c r="H127" t="s">
        <v>678</v>
      </c>
      <c r="I127" t="s">
        <v>609</v>
      </c>
      <c r="J127" s="1" t="s">
        <v>53</v>
      </c>
      <c r="K127" s="3" t="s">
        <v>679</v>
      </c>
      <c r="L127" s="1">
        <v>5</v>
      </c>
      <c r="M127" s="1">
        <v>5</v>
      </c>
      <c r="N127" s="1">
        <v>42</v>
      </c>
      <c r="O127" s="1">
        <v>42</v>
      </c>
      <c r="P127" t="s">
        <v>40</v>
      </c>
      <c r="Q127" s="1" t="s">
        <v>36</v>
      </c>
      <c r="R127" t="s">
        <v>680</v>
      </c>
      <c r="S127" t="s">
        <v>27</v>
      </c>
      <c r="T127" t="s">
        <v>38</v>
      </c>
      <c r="U127" t="s">
        <v>460</v>
      </c>
      <c r="V127" t="s">
        <v>41</v>
      </c>
      <c r="W127" t="s">
        <v>681</v>
      </c>
      <c r="X127" s="1">
        <v>17</v>
      </c>
      <c r="Y127" s="1">
        <v>54</v>
      </c>
      <c r="AA127" s="1">
        <f t="shared" si="3"/>
        <v>17</v>
      </c>
      <c r="AB127" t="s">
        <v>134</v>
      </c>
    </row>
    <row r="128" spans="1:28">
      <c r="A128">
        <v>14765</v>
      </c>
      <c r="B128" t="s">
        <v>27</v>
      </c>
      <c r="C128" s="1">
        <v>53</v>
      </c>
      <c r="D128" t="s">
        <v>78</v>
      </c>
      <c r="E128" t="s">
        <v>418</v>
      </c>
      <c r="F128" s="1">
        <v>541014</v>
      </c>
      <c r="G128" t="s">
        <v>682</v>
      </c>
      <c r="H128" t="s">
        <v>608</v>
      </c>
      <c r="I128" t="s">
        <v>665</v>
      </c>
      <c r="J128" s="1" t="s">
        <v>53</v>
      </c>
      <c r="K128" s="3" t="s">
        <v>683</v>
      </c>
      <c r="L128" s="1">
        <v>5</v>
      </c>
      <c r="M128" s="1">
        <v>5</v>
      </c>
      <c r="N128" s="1">
        <v>40</v>
      </c>
      <c r="O128" s="1">
        <v>42</v>
      </c>
      <c r="P128" t="s">
        <v>35</v>
      </c>
      <c r="Q128" s="1" t="s">
        <v>36</v>
      </c>
      <c r="R128" t="s">
        <v>421</v>
      </c>
      <c r="S128" t="s">
        <v>27</v>
      </c>
      <c r="T128" t="s">
        <v>38</v>
      </c>
      <c r="U128" t="s">
        <v>418</v>
      </c>
      <c r="V128" t="s">
        <v>92</v>
      </c>
      <c r="W128" t="s">
        <v>684</v>
      </c>
      <c r="X128" s="1">
        <v>17</v>
      </c>
      <c r="Y128" s="1">
        <v>54</v>
      </c>
      <c r="AA128" s="1">
        <f t="shared" si="3"/>
        <v>17</v>
      </c>
      <c r="AB128" t="s">
        <v>134</v>
      </c>
    </row>
    <row r="129" spans="1:28">
      <c r="A129">
        <v>14753</v>
      </c>
      <c r="B129" t="s">
        <v>27</v>
      </c>
      <c r="C129" s="1">
        <v>53</v>
      </c>
      <c r="D129" t="s">
        <v>28</v>
      </c>
      <c r="E129" t="s">
        <v>141</v>
      </c>
      <c r="F129" s="1">
        <v>541062</v>
      </c>
      <c r="G129" t="s">
        <v>685</v>
      </c>
      <c r="H129" t="s">
        <v>686</v>
      </c>
      <c r="I129" t="s">
        <v>687</v>
      </c>
      <c r="J129" s="1" t="s">
        <v>53</v>
      </c>
      <c r="K129" s="3" t="s">
        <v>688</v>
      </c>
      <c r="L129" s="1">
        <v>5</v>
      </c>
      <c r="M129" s="1">
        <v>5</v>
      </c>
      <c r="N129" s="1">
        <v>40</v>
      </c>
      <c r="O129" s="1">
        <v>42</v>
      </c>
      <c r="P129" t="s">
        <v>40</v>
      </c>
      <c r="Q129" s="1" t="s">
        <v>36</v>
      </c>
      <c r="R129" t="s">
        <v>689</v>
      </c>
      <c r="S129" t="s">
        <v>27</v>
      </c>
      <c r="T129" t="s">
        <v>38</v>
      </c>
      <c r="U129" t="s">
        <v>141</v>
      </c>
      <c r="V129" t="s">
        <v>92</v>
      </c>
      <c r="W129" t="s">
        <v>690</v>
      </c>
      <c r="X129" s="1">
        <v>15</v>
      </c>
      <c r="Y129" s="1">
        <v>54</v>
      </c>
      <c r="AA129" s="1">
        <f t="shared" si="3"/>
        <v>15</v>
      </c>
      <c r="AB129" t="s">
        <v>134</v>
      </c>
    </row>
    <row r="130" spans="1:28">
      <c r="A130">
        <v>14769</v>
      </c>
      <c r="B130" t="s">
        <v>27</v>
      </c>
      <c r="C130" s="1">
        <v>53</v>
      </c>
      <c r="D130" t="s">
        <v>28</v>
      </c>
      <c r="E130" t="s">
        <v>691</v>
      </c>
      <c r="F130" s="1">
        <v>593068</v>
      </c>
      <c r="G130" t="s">
        <v>692</v>
      </c>
      <c r="H130" t="s">
        <v>693</v>
      </c>
      <c r="I130" t="s">
        <v>694</v>
      </c>
      <c r="J130" s="1" t="s">
        <v>33</v>
      </c>
      <c r="K130" s="3" t="s">
        <v>368</v>
      </c>
      <c r="L130" s="1">
        <v>5</v>
      </c>
      <c r="M130" s="1">
        <v>5</v>
      </c>
      <c r="N130" s="1">
        <v>40</v>
      </c>
      <c r="O130" s="1">
        <v>42</v>
      </c>
      <c r="P130" t="s">
        <v>40</v>
      </c>
      <c r="Q130" s="1" t="s">
        <v>36</v>
      </c>
      <c r="R130" t="s">
        <v>695</v>
      </c>
      <c r="S130" t="s">
        <v>27</v>
      </c>
      <c r="T130" t="s">
        <v>38</v>
      </c>
      <c r="U130" t="s">
        <v>691</v>
      </c>
      <c r="V130" t="s">
        <v>57</v>
      </c>
      <c r="W130" t="s">
        <v>696</v>
      </c>
      <c r="X130" s="1">
        <v>3</v>
      </c>
      <c r="Y130" s="1">
        <v>54</v>
      </c>
      <c r="AA130" s="1">
        <f t="shared" si="3"/>
        <v>3</v>
      </c>
      <c r="AB130" t="s">
        <v>134</v>
      </c>
    </row>
    <row r="131" spans="1:28">
      <c r="A131">
        <v>14735</v>
      </c>
      <c r="B131" t="s">
        <v>27</v>
      </c>
      <c r="C131" s="1">
        <v>53</v>
      </c>
      <c r="D131" t="s">
        <v>92</v>
      </c>
      <c r="E131" t="s">
        <v>697</v>
      </c>
      <c r="F131" s="1">
        <v>541026</v>
      </c>
      <c r="G131" t="s">
        <v>698</v>
      </c>
      <c r="H131" t="s">
        <v>231</v>
      </c>
      <c r="I131" t="s">
        <v>45</v>
      </c>
      <c r="J131" s="1" t="s">
        <v>33</v>
      </c>
      <c r="K131" s="3" t="s">
        <v>699</v>
      </c>
      <c r="L131" s="1">
        <v>6</v>
      </c>
      <c r="M131" s="1">
        <v>6</v>
      </c>
      <c r="N131" s="1">
        <v>42</v>
      </c>
      <c r="O131" s="1">
        <v>42</v>
      </c>
      <c r="P131" t="s">
        <v>40</v>
      </c>
      <c r="Q131" s="1" t="s">
        <v>36</v>
      </c>
      <c r="R131" t="s">
        <v>700</v>
      </c>
      <c r="S131" t="s">
        <v>27</v>
      </c>
      <c r="T131" t="s">
        <v>38</v>
      </c>
      <c r="U131" t="s">
        <v>697</v>
      </c>
      <c r="V131" t="s">
        <v>92</v>
      </c>
      <c r="W131" t="s">
        <v>701</v>
      </c>
      <c r="X131" s="1">
        <v>55</v>
      </c>
      <c r="Y131" s="1">
        <v>56</v>
      </c>
      <c r="AA131" s="1">
        <v>55</v>
      </c>
      <c r="AB131" t="s">
        <v>40</v>
      </c>
    </row>
    <row r="132" spans="1:28">
      <c r="A132">
        <v>14690</v>
      </c>
      <c r="B132" t="s">
        <v>27</v>
      </c>
      <c r="C132" s="1">
        <v>53</v>
      </c>
      <c r="D132" t="s">
        <v>57</v>
      </c>
      <c r="E132" t="s">
        <v>702</v>
      </c>
      <c r="F132" s="1">
        <v>561137</v>
      </c>
      <c r="G132" t="s">
        <v>703</v>
      </c>
      <c r="H132" t="s">
        <v>318</v>
      </c>
      <c r="I132" t="s">
        <v>704</v>
      </c>
      <c r="J132" s="1" t="s">
        <v>33</v>
      </c>
      <c r="K132" s="3" t="s">
        <v>705</v>
      </c>
      <c r="L132" s="1">
        <v>6</v>
      </c>
      <c r="M132" s="1">
        <v>6</v>
      </c>
      <c r="N132" s="1">
        <v>41</v>
      </c>
      <c r="O132" s="1">
        <v>42</v>
      </c>
      <c r="P132" t="s">
        <v>40</v>
      </c>
      <c r="Q132" s="1" t="s">
        <v>357</v>
      </c>
      <c r="R132" t="s">
        <v>706</v>
      </c>
      <c r="S132" t="s">
        <v>27</v>
      </c>
      <c r="T132" t="s">
        <v>38</v>
      </c>
      <c r="U132" t="s">
        <v>702</v>
      </c>
      <c r="V132" t="s">
        <v>154</v>
      </c>
      <c r="W132" t="s">
        <v>707</v>
      </c>
      <c r="X132" s="1">
        <v>55</v>
      </c>
      <c r="Y132" s="1">
        <v>56</v>
      </c>
      <c r="AA132" s="1">
        <f t="shared" ref="AA132:AA139" si="4">X132+Z132</f>
        <v>55</v>
      </c>
      <c r="AB132" t="s">
        <v>40</v>
      </c>
    </row>
    <row r="133" spans="1:28">
      <c r="A133">
        <v>14738</v>
      </c>
      <c r="B133" t="s">
        <v>27</v>
      </c>
      <c r="C133" s="1">
        <v>53</v>
      </c>
      <c r="D133" t="s">
        <v>41</v>
      </c>
      <c r="E133" t="s">
        <v>170</v>
      </c>
      <c r="F133" s="1">
        <v>591019</v>
      </c>
      <c r="G133" t="s">
        <v>708</v>
      </c>
      <c r="H133" t="s">
        <v>279</v>
      </c>
      <c r="I133" t="s">
        <v>709</v>
      </c>
      <c r="J133" s="1" t="s">
        <v>33</v>
      </c>
      <c r="K133" s="3" t="s">
        <v>710</v>
      </c>
      <c r="L133" s="1">
        <v>6</v>
      </c>
      <c r="M133" s="1">
        <v>6</v>
      </c>
      <c r="N133" s="1">
        <v>42</v>
      </c>
      <c r="O133" s="1">
        <v>42</v>
      </c>
      <c r="P133" t="s">
        <v>40</v>
      </c>
      <c r="Q133" s="1" t="s">
        <v>357</v>
      </c>
      <c r="R133" t="s">
        <v>711</v>
      </c>
      <c r="S133" t="s">
        <v>27</v>
      </c>
      <c r="T133" t="s">
        <v>38</v>
      </c>
      <c r="U133" t="s">
        <v>170</v>
      </c>
      <c r="V133" t="s">
        <v>57</v>
      </c>
      <c r="W133" t="s">
        <v>712</v>
      </c>
      <c r="X133" s="1">
        <v>54</v>
      </c>
      <c r="Y133" s="1">
        <v>56</v>
      </c>
      <c r="AA133" s="1">
        <f t="shared" si="4"/>
        <v>54</v>
      </c>
      <c r="AB133" t="s">
        <v>35</v>
      </c>
    </row>
    <row r="134" spans="1:28" s="9" customFormat="1">
      <c r="A134" s="9">
        <v>14734</v>
      </c>
      <c r="B134" s="9" t="s">
        <v>27</v>
      </c>
      <c r="C134" s="10">
        <v>53</v>
      </c>
      <c r="D134" s="9" t="s">
        <v>57</v>
      </c>
      <c r="E134" s="9" t="s">
        <v>72</v>
      </c>
      <c r="F134" s="10">
        <v>591035</v>
      </c>
      <c r="G134" s="9" t="s">
        <v>713</v>
      </c>
      <c r="H134" s="9" t="s">
        <v>714</v>
      </c>
      <c r="I134" s="9" t="s">
        <v>45</v>
      </c>
      <c r="J134" s="10" t="s">
        <v>33</v>
      </c>
      <c r="K134" s="11" t="s">
        <v>715</v>
      </c>
      <c r="L134" s="10">
        <v>6</v>
      </c>
      <c r="M134" s="10">
        <v>6</v>
      </c>
      <c r="N134" s="10">
        <v>42</v>
      </c>
      <c r="O134" s="10">
        <v>42</v>
      </c>
      <c r="P134" s="9" t="s">
        <v>40</v>
      </c>
      <c r="Q134" s="10" t="s">
        <v>357</v>
      </c>
      <c r="R134" s="9" t="s">
        <v>512</v>
      </c>
      <c r="S134" s="9" t="s">
        <v>27</v>
      </c>
      <c r="T134" s="9" t="s">
        <v>38</v>
      </c>
      <c r="U134" s="9" t="s">
        <v>72</v>
      </c>
      <c r="V134" s="9" t="s">
        <v>57</v>
      </c>
      <c r="W134" s="9" t="s">
        <v>716</v>
      </c>
      <c r="X134" s="10">
        <v>54</v>
      </c>
      <c r="Y134" s="10">
        <v>56</v>
      </c>
      <c r="Z134" s="10"/>
      <c r="AA134" s="10">
        <f t="shared" si="4"/>
        <v>54</v>
      </c>
      <c r="AB134" s="9" t="s">
        <v>35</v>
      </c>
    </row>
    <row r="135" spans="1:28">
      <c r="A135">
        <v>14689</v>
      </c>
      <c r="B135" t="s">
        <v>27</v>
      </c>
      <c r="C135" s="1">
        <v>53</v>
      </c>
      <c r="D135" t="s">
        <v>57</v>
      </c>
      <c r="E135" t="s">
        <v>58</v>
      </c>
      <c r="F135" s="1">
        <v>601175</v>
      </c>
      <c r="G135" t="s">
        <v>717</v>
      </c>
      <c r="H135" t="s">
        <v>225</v>
      </c>
      <c r="I135" t="s">
        <v>226</v>
      </c>
      <c r="J135" s="1" t="s">
        <v>33</v>
      </c>
      <c r="K135" s="3" t="s">
        <v>718</v>
      </c>
      <c r="L135" s="1">
        <v>6</v>
      </c>
      <c r="M135" s="1">
        <v>6</v>
      </c>
      <c r="N135" s="1">
        <v>41</v>
      </c>
      <c r="O135" s="1">
        <v>42</v>
      </c>
      <c r="P135" t="s">
        <v>40</v>
      </c>
      <c r="Q135" s="1" t="s">
        <v>357</v>
      </c>
      <c r="R135" t="s">
        <v>63</v>
      </c>
      <c r="S135" t="s">
        <v>27</v>
      </c>
      <c r="T135" t="s">
        <v>38</v>
      </c>
      <c r="U135" t="s">
        <v>58</v>
      </c>
      <c r="V135" t="s">
        <v>41</v>
      </c>
      <c r="W135" t="s">
        <v>719</v>
      </c>
      <c r="X135" s="1">
        <v>53</v>
      </c>
      <c r="Y135" s="1">
        <v>56</v>
      </c>
      <c r="AA135" s="1">
        <f t="shared" si="4"/>
        <v>53</v>
      </c>
      <c r="AB135" t="s">
        <v>35</v>
      </c>
    </row>
    <row r="136" spans="1:28">
      <c r="A136">
        <v>14662</v>
      </c>
      <c r="B136" t="s">
        <v>27</v>
      </c>
      <c r="C136" s="1">
        <v>53</v>
      </c>
      <c r="D136" t="s">
        <v>57</v>
      </c>
      <c r="E136" t="s">
        <v>86</v>
      </c>
      <c r="F136" s="1">
        <v>541037</v>
      </c>
      <c r="G136" t="s">
        <v>720</v>
      </c>
      <c r="H136" t="s">
        <v>721</v>
      </c>
      <c r="I136" t="s">
        <v>226</v>
      </c>
      <c r="J136" s="1" t="s">
        <v>33</v>
      </c>
      <c r="K136" s="3" t="s">
        <v>722</v>
      </c>
      <c r="L136" s="1">
        <v>6</v>
      </c>
      <c r="M136" s="1">
        <v>6</v>
      </c>
      <c r="N136" s="1">
        <v>40</v>
      </c>
      <c r="O136" s="1">
        <v>42</v>
      </c>
      <c r="P136" t="s">
        <v>40</v>
      </c>
      <c r="Q136" s="1" t="s">
        <v>36</v>
      </c>
      <c r="R136" t="s">
        <v>166</v>
      </c>
      <c r="S136" t="s">
        <v>27</v>
      </c>
      <c r="T136" t="s">
        <v>38</v>
      </c>
      <c r="U136" t="s">
        <v>86</v>
      </c>
      <c r="V136" t="s">
        <v>92</v>
      </c>
      <c r="W136" t="s">
        <v>723</v>
      </c>
      <c r="X136" s="1">
        <v>53</v>
      </c>
      <c r="Y136" s="1">
        <v>56</v>
      </c>
      <c r="AA136" s="1">
        <f t="shared" si="4"/>
        <v>53</v>
      </c>
      <c r="AB136" t="s">
        <v>35</v>
      </c>
    </row>
    <row r="137" spans="1:28">
      <c r="A137">
        <v>14707</v>
      </c>
      <c r="B137" t="s">
        <v>27</v>
      </c>
      <c r="C137" s="1">
        <v>53</v>
      </c>
      <c r="D137" t="s">
        <v>92</v>
      </c>
      <c r="E137" t="s">
        <v>531</v>
      </c>
      <c r="F137" s="1">
        <v>601185</v>
      </c>
      <c r="G137" t="s">
        <v>724</v>
      </c>
      <c r="H137" t="s">
        <v>725</v>
      </c>
      <c r="I137" t="s">
        <v>489</v>
      </c>
      <c r="J137" s="1" t="s">
        <v>33</v>
      </c>
      <c r="K137" s="3" t="s">
        <v>457</v>
      </c>
      <c r="L137" s="1">
        <v>6</v>
      </c>
      <c r="M137" s="1">
        <v>6</v>
      </c>
      <c r="N137" s="1">
        <v>41</v>
      </c>
      <c r="O137" s="1">
        <v>42</v>
      </c>
      <c r="P137" t="s">
        <v>40</v>
      </c>
      <c r="Q137" s="1" t="s">
        <v>36</v>
      </c>
      <c r="R137" t="s">
        <v>726</v>
      </c>
      <c r="S137" t="s">
        <v>27</v>
      </c>
      <c r="T137" t="s">
        <v>38</v>
      </c>
      <c r="U137" t="s">
        <v>531</v>
      </c>
      <c r="V137" t="s">
        <v>41</v>
      </c>
      <c r="W137" t="s">
        <v>727</v>
      </c>
      <c r="X137" s="1">
        <v>52</v>
      </c>
      <c r="Y137" s="1">
        <v>56</v>
      </c>
      <c r="AA137" s="1">
        <f t="shared" si="4"/>
        <v>52</v>
      </c>
      <c r="AB137" t="s">
        <v>35</v>
      </c>
    </row>
    <row r="138" spans="1:28">
      <c r="A138">
        <v>14741</v>
      </c>
      <c r="B138" t="s">
        <v>27</v>
      </c>
      <c r="C138" s="1">
        <v>53</v>
      </c>
      <c r="D138" t="s">
        <v>154</v>
      </c>
      <c r="E138" t="s">
        <v>395</v>
      </c>
      <c r="F138" s="1">
        <v>591069</v>
      </c>
      <c r="G138" t="s">
        <v>728</v>
      </c>
      <c r="H138" t="s">
        <v>729</v>
      </c>
      <c r="I138" t="s">
        <v>226</v>
      </c>
      <c r="J138" s="1" t="s">
        <v>33</v>
      </c>
      <c r="K138" s="3" t="s">
        <v>730</v>
      </c>
      <c r="L138" s="1">
        <v>6</v>
      </c>
      <c r="M138" s="1">
        <v>6</v>
      </c>
      <c r="N138" s="1">
        <v>42</v>
      </c>
      <c r="O138" s="1">
        <v>42</v>
      </c>
      <c r="P138" t="s">
        <v>40</v>
      </c>
      <c r="Q138" s="1" t="s">
        <v>36</v>
      </c>
      <c r="R138" t="s">
        <v>731</v>
      </c>
      <c r="S138" t="s">
        <v>27</v>
      </c>
      <c r="T138" t="s">
        <v>38</v>
      </c>
      <c r="U138" t="s">
        <v>395</v>
      </c>
      <c r="V138" t="s">
        <v>57</v>
      </c>
      <c r="W138" t="s">
        <v>732</v>
      </c>
      <c r="X138" s="1">
        <v>51</v>
      </c>
      <c r="Y138" s="1">
        <v>56</v>
      </c>
      <c r="AA138" s="1">
        <f t="shared" si="4"/>
        <v>51</v>
      </c>
      <c r="AB138" t="s">
        <v>35</v>
      </c>
    </row>
    <row r="139" spans="1:28">
      <c r="A139">
        <v>14716</v>
      </c>
      <c r="B139" t="s">
        <v>27</v>
      </c>
      <c r="C139" s="1">
        <v>53</v>
      </c>
      <c r="D139" t="s">
        <v>41</v>
      </c>
      <c r="E139" t="s">
        <v>331</v>
      </c>
      <c r="F139" s="1">
        <v>601141</v>
      </c>
      <c r="G139" t="s">
        <v>733</v>
      </c>
      <c r="H139" t="s">
        <v>225</v>
      </c>
      <c r="I139" t="s">
        <v>274</v>
      </c>
      <c r="J139" s="1" t="s">
        <v>33</v>
      </c>
      <c r="K139" s="3" t="s">
        <v>718</v>
      </c>
      <c r="L139" s="1">
        <v>6</v>
      </c>
      <c r="M139" s="1">
        <v>6</v>
      </c>
      <c r="N139" s="1">
        <v>42</v>
      </c>
      <c r="O139" s="1">
        <v>42</v>
      </c>
      <c r="P139" t="s">
        <v>40</v>
      </c>
      <c r="Q139" s="1" t="s">
        <v>36</v>
      </c>
      <c r="R139" t="s">
        <v>538</v>
      </c>
      <c r="S139" t="s">
        <v>27</v>
      </c>
      <c r="T139" t="s">
        <v>38</v>
      </c>
      <c r="U139" t="s">
        <v>331</v>
      </c>
      <c r="V139" t="s">
        <v>41</v>
      </c>
      <c r="W139" t="s">
        <v>734</v>
      </c>
      <c r="X139" s="1">
        <v>50</v>
      </c>
      <c r="Y139" s="1">
        <v>56</v>
      </c>
      <c r="Z139" s="1">
        <v>1</v>
      </c>
      <c r="AA139" s="1">
        <f t="shared" si="4"/>
        <v>51</v>
      </c>
      <c r="AB139" t="s">
        <v>35</v>
      </c>
    </row>
    <row r="140" spans="1:28">
      <c r="A140">
        <v>14699</v>
      </c>
      <c r="B140" t="s">
        <v>27</v>
      </c>
      <c r="C140" s="1">
        <v>53</v>
      </c>
      <c r="D140" t="s">
        <v>41</v>
      </c>
      <c r="E140" t="s">
        <v>401</v>
      </c>
      <c r="F140" s="1">
        <v>583155</v>
      </c>
      <c r="G140" t="s">
        <v>735</v>
      </c>
      <c r="H140" t="s">
        <v>304</v>
      </c>
      <c r="I140" t="s">
        <v>736</v>
      </c>
      <c r="J140" s="1" t="s">
        <v>53</v>
      </c>
      <c r="K140" s="3" t="s">
        <v>737</v>
      </c>
      <c r="L140" s="1">
        <v>6</v>
      </c>
      <c r="M140" s="1">
        <v>6</v>
      </c>
      <c r="N140" s="1">
        <v>41</v>
      </c>
      <c r="O140" s="1">
        <v>42</v>
      </c>
      <c r="P140" t="s">
        <v>40</v>
      </c>
      <c r="Q140" s="1" t="s">
        <v>36</v>
      </c>
      <c r="R140" t="s">
        <v>738</v>
      </c>
      <c r="S140" t="s">
        <v>27</v>
      </c>
      <c r="T140" t="s">
        <v>38</v>
      </c>
      <c r="U140" t="s">
        <v>401</v>
      </c>
      <c r="V140" t="s">
        <v>48</v>
      </c>
      <c r="W140" t="s">
        <v>739</v>
      </c>
      <c r="X140" s="1">
        <v>51</v>
      </c>
      <c r="Y140" s="1">
        <v>56</v>
      </c>
      <c r="AA140" s="1">
        <v>51</v>
      </c>
      <c r="AB140" t="s">
        <v>35</v>
      </c>
    </row>
    <row r="141" spans="1:28">
      <c r="A141">
        <v>14740</v>
      </c>
      <c r="B141" t="s">
        <v>27</v>
      </c>
      <c r="C141" s="1">
        <v>53</v>
      </c>
      <c r="D141" t="s">
        <v>92</v>
      </c>
      <c r="E141" t="s">
        <v>135</v>
      </c>
      <c r="F141" s="1">
        <v>591082</v>
      </c>
      <c r="G141" t="s">
        <v>740</v>
      </c>
      <c r="H141" t="s">
        <v>741</v>
      </c>
      <c r="I141" t="s">
        <v>474</v>
      </c>
      <c r="J141" s="1" t="s">
        <v>53</v>
      </c>
      <c r="K141" s="3" t="s">
        <v>742</v>
      </c>
      <c r="L141" s="1">
        <v>6</v>
      </c>
      <c r="M141" s="1">
        <v>6</v>
      </c>
      <c r="N141" s="1">
        <v>42</v>
      </c>
      <c r="O141" s="1">
        <v>42</v>
      </c>
      <c r="P141" t="s">
        <v>40</v>
      </c>
      <c r="Q141" s="1" t="s">
        <v>36</v>
      </c>
      <c r="R141" t="s">
        <v>743</v>
      </c>
      <c r="S141" t="s">
        <v>27</v>
      </c>
      <c r="T141" t="s">
        <v>38</v>
      </c>
      <c r="U141" t="s">
        <v>135</v>
      </c>
      <c r="V141" t="s">
        <v>57</v>
      </c>
      <c r="W141" t="s">
        <v>744</v>
      </c>
      <c r="X141" s="1">
        <v>50</v>
      </c>
      <c r="Y141" s="1">
        <v>56</v>
      </c>
      <c r="AA141" s="1">
        <v>50</v>
      </c>
      <c r="AB141" t="s">
        <v>35</v>
      </c>
    </row>
    <row r="142" spans="1:28">
      <c r="A142">
        <v>14663</v>
      </c>
      <c r="B142" t="s">
        <v>27</v>
      </c>
      <c r="C142" s="1">
        <v>53</v>
      </c>
      <c r="D142" t="s">
        <v>92</v>
      </c>
      <c r="E142" t="s">
        <v>745</v>
      </c>
      <c r="F142" s="1">
        <v>581089</v>
      </c>
      <c r="G142" t="s">
        <v>73</v>
      </c>
      <c r="H142" t="s">
        <v>746</v>
      </c>
      <c r="I142" t="s">
        <v>226</v>
      </c>
      <c r="J142" s="1" t="s">
        <v>33</v>
      </c>
      <c r="K142" s="3" t="s">
        <v>747</v>
      </c>
      <c r="L142" s="1">
        <v>6</v>
      </c>
      <c r="M142" s="1">
        <v>6</v>
      </c>
      <c r="N142" s="1">
        <v>40</v>
      </c>
      <c r="O142" s="1">
        <v>42</v>
      </c>
      <c r="P142" t="s">
        <v>40</v>
      </c>
      <c r="Q142" s="1" t="s">
        <v>36</v>
      </c>
      <c r="R142" t="s">
        <v>748</v>
      </c>
      <c r="S142" t="s">
        <v>27</v>
      </c>
      <c r="T142" t="s">
        <v>38</v>
      </c>
      <c r="U142" t="s">
        <v>745</v>
      </c>
      <c r="V142" t="s">
        <v>48</v>
      </c>
      <c r="W142" t="s">
        <v>749</v>
      </c>
      <c r="X142" s="1">
        <v>50</v>
      </c>
      <c r="Y142" s="1">
        <v>56</v>
      </c>
      <c r="AA142" s="1">
        <f>X142+Z142</f>
        <v>50</v>
      </c>
      <c r="AB142" t="s">
        <v>35</v>
      </c>
    </row>
    <row r="143" spans="1:28">
      <c r="A143">
        <v>14718</v>
      </c>
      <c r="B143" t="s">
        <v>27</v>
      </c>
      <c r="C143" s="1">
        <v>53</v>
      </c>
      <c r="D143" t="s">
        <v>57</v>
      </c>
      <c r="E143" t="s">
        <v>395</v>
      </c>
      <c r="F143" s="1">
        <v>591069</v>
      </c>
      <c r="G143" t="s">
        <v>750</v>
      </c>
      <c r="H143" t="s">
        <v>751</v>
      </c>
      <c r="I143" t="s">
        <v>752</v>
      </c>
      <c r="J143" s="1" t="s">
        <v>33</v>
      </c>
      <c r="K143" s="3" t="s">
        <v>753</v>
      </c>
      <c r="L143" s="1">
        <v>6</v>
      </c>
      <c r="M143" s="1">
        <v>6</v>
      </c>
      <c r="N143" s="1">
        <v>42</v>
      </c>
      <c r="O143" s="1">
        <v>42</v>
      </c>
      <c r="P143" t="s">
        <v>40</v>
      </c>
      <c r="Q143" s="1" t="s">
        <v>36</v>
      </c>
      <c r="R143" t="s">
        <v>731</v>
      </c>
      <c r="S143" t="s">
        <v>27</v>
      </c>
      <c r="T143" t="s">
        <v>38</v>
      </c>
      <c r="U143" t="s">
        <v>395</v>
      </c>
      <c r="V143" t="s">
        <v>57</v>
      </c>
      <c r="W143" t="s">
        <v>754</v>
      </c>
      <c r="X143" s="1">
        <v>49</v>
      </c>
      <c r="Y143" s="1">
        <v>56</v>
      </c>
      <c r="AA143" s="1">
        <f>X143+Z143</f>
        <v>49</v>
      </c>
      <c r="AB143" t="s">
        <v>35</v>
      </c>
    </row>
    <row r="144" spans="1:28">
      <c r="A144">
        <v>14736</v>
      </c>
      <c r="B144" t="s">
        <v>27</v>
      </c>
      <c r="C144" s="1">
        <v>53</v>
      </c>
      <c r="D144" t="s">
        <v>28</v>
      </c>
      <c r="E144" t="s">
        <v>212</v>
      </c>
      <c r="F144" s="1">
        <v>601171</v>
      </c>
      <c r="G144" t="s">
        <v>755</v>
      </c>
      <c r="H144" t="s">
        <v>756</v>
      </c>
      <c r="I144" t="s">
        <v>125</v>
      </c>
      <c r="J144" s="1" t="s">
        <v>33</v>
      </c>
      <c r="K144" s="3" t="s">
        <v>757</v>
      </c>
      <c r="L144" s="1">
        <v>6</v>
      </c>
      <c r="M144" s="1">
        <v>6</v>
      </c>
      <c r="N144" s="1">
        <v>42</v>
      </c>
      <c r="O144" s="1">
        <v>42</v>
      </c>
      <c r="P144" t="s">
        <v>40</v>
      </c>
      <c r="Q144" s="1" t="s">
        <v>36</v>
      </c>
      <c r="R144" t="s">
        <v>758</v>
      </c>
      <c r="S144" t="s">
        <v>27</v>
      </c>
      <c r="T144" t="s">
        <v>38</v>
      </c>
      <c r="U144" t="s">
        <v>212</v>
      </c>
      <c r="V144" t="s">
        <v>41</v>
      </c>
      <c r="W144" t="s">
        <v>759</v>
      </c>
      <c r="X144" s="1">
        <v>48</v>
      </c>
      <c r="Y144" s="1">
        <v>56</v>
      </c>
      <c r="AA144" s="1">
        <f>X144+Z144</f>
        <v>48</v>
      </c>
      <c r="AB144" t="s">
        <v>35</v>
      </c>
    </row>
    <row r="145" spans="1:28">
      <c r="A145">
        <v>14714</v>
      </c>
      <c r="B145" t="s">
        <v>27</v>
      </c>
      <c r="C145" s="1">
        <v>53</v>
      </c>
      <c r="D145" t="s">
        <v>57</v>
      </c>
      <c r="E145" t="s">
        <v>148</v>
      </c>
      <c r="F145" s="1">
        <v>561182</v>
      </c>
      <c r="G145" t="s">
        <v>760</v>
      </c>
      <c r="H145" t="s">
        <v>451</v>
      </c>
      <c r="I145" t="s">
        <v>182</v>
      </c>
      <c r="J145" s="1" t="s">
        <v>33</v>
      </c>
      <c r="K145" s="3" t="s">
        <v>761</v>
      </c>
      <c r="L145" s="1">
        <v>6</v>
      </c>
      <c r="M145" s="1">
        <v>6</v>
      </c>
      <c r="N145" s="1">
        <v>42</v>
      </c>
      <c r="O145" s="1">
        <v>42</v>
      </c>
      <c r="P145" t="s">
        <v>40</v>
      </c>
      <c r="Q145" s="1" t="s">
        <v>36</v>
      </c>
      <c r="R145" t="s">
        <v>762</v>
      </c>
      <c r="S145" t="s">
        <v>27</v>
      </c>
      <c r="T145" t="s">
        <v>38</v>
      </c>
      <c r="U145" t="s">
        <v>148</v>
      </c>
      <c r="V145" t="s">
        <v>154</v>
      </c>
      <c r="W145" t="s">
        <v>763</v>
      </c>
      <c r="X145" s="1">
        <v>48</v>
      </c>
      <c r="Y145" s="1">
        <v>56</v>
      </c>
      <c r="AA145" s="1">
        <f>X145+Z145</f>
        <v>48</v>
      </c>
      <c r="AB145" t="s">
        <v>35</v>
      </c>
    </row>
    <row r="146" spans="1:28" s="9" customFormat="1">
      <c r="A146" s="9">
        <v>14712</v>
      </c>
      <c r="B146" s="9" t="s">
        <v>27</v>
      </c>
      <c r="C146" s="10">
        <v>53</v>
      </c>
      <c r="D146" s="9" t="s">
        <v>57</v>
      </c>
      <c r="E146" s="9" t="s">
        <v>72</v>
      </c>
      <c r="F146" s="10">
        <v>591035</v>
      </c>
      <c r="G146" s="9" t="s">
        <v>764</v>
      </c>
      <c r="H146" s="9" t="s">
        <v>765</v>
      </c>
      <c r="I146" s="9" t="s">
        <v>323</v>
      </c>
      <c r="J146" s="10" t="s">
        <v>53</v>
      </c>
      <c r="K146" s="11" t="s">
        <v>766</v>
      </c>
      <c r="L146" s="10">
        <v>6</v>
      </c>
      <c r="M146" s="10">
        <v>6</v>
      </c>
      <c r="N146" s="10">
        <v>42</v>
      </c>
      <c r="O146" s="10">
        <v>42</v>
      </c>
      <c r="P146" s="9" t="s">
        <v>40</v>
      </c>
      <c r="Q146" s="10" t="s">
        <v>357</v>
      </c>
      <c r="R146" s="9" t="s">
        <v>767</v>
      </c>
      <c r="S146" s="9" t="s">
        <v>27</v>
      </c>
      <c r="T146" s="9" t="s">
        <v>38</v>
      </c>
      <c r="U146" s="9" t="s">
        <v>72</v>
      </c>
      <c r="V146" s="9" t="s">
        <v>57</v>
      </c>
      <c r="W146" s="9" t="s">
        <v>768</v>
      </c>
      <c r="X146" s="10">
        <v>48</v>
      </c>
      <c r="Y146" s="10">
        <v>56</v>
      </c>
      <c r="Z146" s="10"/>
      <c r="AA146" s="10">
        <v>48</v>
      </c>
      <c r="AB146" s="9" t="s">
        <v>35</v>
      </c>
    </row>
    <row r="147" spans="1:28">
      <c r="A147">
        <v>14704</v>
      </c>
      <c r="B147" t="s">
        <v>27</v>
      </c>
      <c r="C147" s="1">
        <v>53</v>
      </c>
      <c r="D147" t="s">
        <v>41</v>
      </c>
      <c r="E147" t="s">
        <v>769</v>
      </c>
      <c r="F147" s="1">
        <v>561081</v>
      </c>
      <c r="G147" t="s">
        <v>770</v>
      </c>
      <c r="H147" t="s">
        <v>771</v>
      </c>
      <c r="I147" t="s">
        <v>305</v>
      </c>
      <c r="J147" s="1" t="s">
        <v>53</v>
      </c>
      <c r="K147" s="3" t="s">
        <v>772</v>
      </c>
      <c r="L147" s="1">
        <v>6</v>
      </c>
      <c r="M147" s="1">
        <v>6</v>
      </c>
      <c r="N147" s="1">
        <v>41</v>
      </c>
      <c r="O147" s="1">
        <v>42</v>
      </c>
      <c r="P147" t="s">
        <v>40</v>
      </c>
      <c r="Q147" s="1" t="s">
        <v>36</v>
      </c>
      <c r="R147" t="s">
        <v>773</v>
      </c>
      <c r="S147" t="s">
        <v>27</v>
      </c>
      <c r="T147" t="s">
        <v>38</v>
      </c>
      <c r="U147" t="s">
        <v>769</v>
      </c>
      <c r="V147" t="s">
        <v>154</v>
      </c>
      <c r="W147" t="s">
        <v>774</v>
      </c>
      <c r="X147" s="1">
        <v>48</v>
      </c>
      <c r="Y147" s="1">
        <v>56</v>
      </c>
      <c r="AA147" s="1">
        <f>X147+Z147</f>
        <v>48</v>
      </c>
      <c r="AB147" t="s">
        <v>35</v>
      </c>
    </row>
    <row r="148" spans="1:28">
      <c r="A148">
        <v>14679</v>
      </c>
      <c r="B148" t="s">
        <v>27</v>
      </c>
      <c r="C148" s="1">
        <v>53</v>
      </c>
      <c r="D148" t="s">
        <v>41</v>
      </c>
      <c r="E148" t="s">
        <v>336</v>
      </c>
      <c r="F148" s="1">
        <v>591083</v>
      </c>
      <c r="G148" t="s">
        <v>775</v>
      </c>
      <c r="H148" t="s">
        <v>361</v>
      </c>
      <c r="I148" t="s">
        <v>776</v>
      </c>
      <c r="J148" s="1" t="s">
        <v>33</v>
      </c>
      <c r="K148" s="3" t="s">
        <v>777</v>
      </c>
      <c r="L148" s="1">
        <v>6</v>
      </c>
      <c r="M148" s="1">
        <v>6</v>
      </c>
      <c r="N148" s="1">
        <v>40</v>
      </c>
      <c r="O148" s="1">
        <v>42</v>
      </c>
      <c r="P148" t="s">
        <v>35</v>
      </c>
      <c r="Q148" s="1" t="s">
        <v>36</v>
      </c>
      <c r="R148" t="s">
        <v>500</v>
      </c>
      <c r="S148" t="s">
        <v>27</v>
      </c>
      <c r="T148" t="s">
        <v>38</v>
      </c>
      <c r="U148" t="s">
        <v>336</v>
      </c>
      <c r="V148" t="s">
        <v>57</v>
      </c>
      <c r="W148" t="s">
        <v>778</v>
      </c>
      <c r="X148" s="1">
        <v>48</v>
      </c>
      <c r="Y148" s="1">
        <v>56</v>
      </c>
      <c r="AA148" s="1">
        <f>X148+Z148</f>
        <v>48</v>
      </c>
      <c r="AB148" t="s">
        <v>35</v>
      </c>
    </row>
    <row r="149" spans="1:28">
      <c r="A149">
        <v>14658</v>
      </c>
      <c r="B149" t="s">
        <v>27</v>
      </c>
      <c r="C149" s="1">
        <v>53</v>
      </c>
      <c r="D149" t="s">
        <v>41</v>
      </c>
      <c r="E149" t="s">
        <v>241</v>
      </c>
      <c r="F149" s="1">
        <v>551096</v>
      </c>
      <c r="G149" t="s">
        <v>779</v>
      </c>
      <c r="H149" t="s">
        <v>780</v>
      </c>
      <c r="I149" t="s">
        <v>205</v>
      </c>
      <c r="J149" s="1" t="s">
        <v>33</v>
      </c>
      <c r="K149" s="3" t="s">
        <v>781</v>
      </c>
      <c r="L149" s="1">
        <v>6</v>
      </c>
      <c r="M149" s="1">
        <v>6</v>
      </c>
      <c r="N149" s="1">
        <v>1</v>
      </c>
      <c r="O149" s="1">
        <v>42</v>
      </c>
      <c r="P149" t="s">
        <v>134</v>
      </c>
      <c r="Q149" s="1" t="s">
        <v>357</v>
      </c>
      <c r="R149" t="s">
        <v>782</v>
      </c>
      <c r="S149" t="s">
        <v>27</v>
      </c>
      <c r="T149" t="s">
        <v>38</v>
      </c>
      <c r="U149" t="s">
        <v>241</v>
      </c>
      <c r="V149" t="s">
        <v>28</v>
      </c>
      <c r="W149" t="s">
        <v>783</v>
      </c>
      <c r="X149" s="1">
        <v>48</v>
      </c>
      <c r="Y149" s="1">
        <v>56</v>
      </c>
      <c r="AA149" s="1">
        <v>48</v>
      </c>
      <c r="AB149" t="s">
        <v>35</v>
      </c>
    </row>
    <row r="150" spans="1:28">
      <c r="A150">
        <v>14739</v>
      </c>
      <c r="B150" t="s">
        <v>27</v>
      </c>
      <c r="C150" s="1">
        <v>53</v>
      </c>
      <c r="D150" t="s">
        <v>41</v>
      </c>
      <c r="E150" t="s">
        <v>331</v>
      </c>
      <c r="F150" s="1">
        <v>601141</v>
      </c>
      <c r="G150" t="s">
        <v>784</v>
      </c>
      <c r="H150" t="s">
        <v>88</v>
      </c>
      <c r="I150" t="s">
        <v>151</v>
      </c>
      <c r="J150" s="1" t="s">
        <v>33</v>
      </c>
      <c r="K150" s="3" t="s">
        <v>785</v>
      </c>
      <c r="L150" s="1">
        <v>6</v>
      </c>
      <c r="M150" s="1">
        <v>6</v>
      </c>
      <c r="N150" s="1">
        <v>42</v>
      </c>
      <c r="O150" s="1">
        <v>42</v>
      </c>
      <c r="P150" t="s">
        <v>40</v>
      </c>
      <c r="Q150" s="1" t="s">
        <v>36</v>
      </c>
      <c r="R150" t="s">
        <v>538</v>
      </c>
      <c r="S150" t="s">
        <v>27</v>
      </c>
      <c r="T150" t="s">
        <v>38</v>
      </c>
      <c r="U150" t="s">
        <v>331</v>
      </c>
      <c r="V150" t="s">
        <v>41</v>
      </c>
      <c r="W150" t="s">
        <v>786</v>
      </c>
      <c r="X150" s="1">
        <v>48</v>
      </c>
      <c r="Y150" s="1">
        <v>56</v>
      </c>
      <c r="AA150" s="1">
        <v>47</v>
      </c>
      <c r="AB150" t="s">
        <v>35</v>
      </c>
    </row>
    <row r="151" spans="1:28">
      <c r="A151">
        <v>14686</v>
      </c>
      <c r="B151" t="s">
        <v>27</v>
      </c>
      <c r="C151" s="1">
        <v>53</v>
      </c>
      <c r="D151" t="s">
        <v>48</v>
      </c>
      <c r="E151" t="s">
        <v>336</v>
      </c>
      <c r="F151" s="1">
        <v>591083</v>
      </c>
      <c r="G151" t="s">
        <v>787</v>
      </c>
      <c r="H151" t="s">
        <v>102</v>
      </c>
      <c r="I151" t="s">
        <v>788</v>
      </c>
      <c r="J151" s="1" t="s">
        <v>53</v>
      </c>
      <c r="K151" s="3" t="s">
        <v>722</v>
      </c>
      <c r="L151" s="1">
        <v>6</v>
      </c>
      <c r="M151" s="1">
        <v>6</v>
      </c>
      <c r="N151" s="1">
        <v>41</v>
      </c>
      <c r="O151" s="1">
        <v>42</v>
      </c>
      <c r="P151" t="s">
        <v>40</v>
      </c>
      <c r="Q151" s="1" t="s">
        <v>36</v>
      </c>
      <c r="R151" t="s">
        <v>500</v>
      </c>
      <c r="S151" t="s">
        <v>27</v>
      </c>
      <c r="T151" t="s">
        <v>38</v>
      </c>
      <c r="U151" t="s">
        <v>336</v>
      </c>
      <c r="V151" t="s">
        <v>57</v>
      </c>
      <c r="W151" t="s">
        <v>789</v>
      </c>
      <c r="X151" s="1">
        <v>47</v>
      </c>
      <c r="Y151" s="1">
        <v>56</v>
      </c>
      <c r="AA151" s="1">
        <f t="shared" ref="AA151:AA157" si="5">X151+Z151</f>
        <v>47</v>
      </c>
      <c r="AB151" t="s">
        <v>35</v>
      </c>
    </row>
    <row r="152" spans="1:28">
      <c r="A152">
        <v>14715</v>
      </c>
      <c r="B152" t="s">
        <v>27</v>
      </c>
      <c r="C152" s="1">
        <v>53</v>
      </c>
      <c r="D152" t="s">
        <v>154</v>
      </c>
      <c r="E152" t="s">
        <v>229</v>
      </c>
      <c r="F152" s="1">
        <v>591073</v>
      </c>
      <c r="G152" t="s">
        <v>733</v>
      </c>
      <c r="H152" t="s">
        <v>756</v>
      </c>
      <c r="I152" t="s">
        <v>274</v>
      </c>
      <c r="J152" s="1" t="s">
        <v>33</v>
      </c>
      <c r="K152" s="3" t="s">
        <v>790</v>
      </c>
      <c r="L152" s="1">
        <v>6</v>
      </c>
      <c r="M152" s="1">
        <v>6</v>
      </c>
      <c r="N152" s="1">
        <v>42</v>
      </c>
      <c r="O152" s="1">
        <v>42</v>
      </c>
      <c r="P152" t="s">
        <v>40</v>
      </c>
      <c r="Q152" s="1" t="s">
        <v>36</v>
      </c>
      <c r="R152" t="s">
        <v>791</v>
      </c>
      <c r="S152" t="s">
        <v>27</v>
      </c>
      <c r="T152" t="s">
        <v>38</v>
      </c>
      <c r="U152" t="s">
        <v>229</v>
      </c>
      <c r="V152" t="s">
        <v>57</v>
      </c>
      <c r="W152" t="s">
        <v>792</v>
      </c>
      <c r="X152" s="1">
        <v>46</v>
      </c>
      <c r="Y152" s="1">
        <v>56</v>
      </c>
      <c r="AA152" s="1">
        <f t="shared" si="5"/>
        <v>46</v>
      </c>
      <c r="AB152" t="s">
        <v>134</v>
      </c>
    </row>
    <row r="153" spans="1:28">
      <c r="A153">
        <v>14705</v>
      </c>
      <c r="B153" t="s">
        <v>27</v>
      </c>
      <c r="C153" s="1">
        <v>53</v>
      </c>
      <c r="D153" t="s">
        <v>41</v>
      </c>
      <c r="E153" t="s">
        <v>310</v>
      </c>
      <c r="F153" s="1">
        <v>601121</v>
      </c>
      <c r="G153" t="s">
        <v>793</v>
      </c>
      <c r="H153" t="s">
        <v>225</v>
      </c>
      <c r="I153" t="s">
        <v>794</v>
      </c>
      <c r="J153" s="1" t="s">
        <v>33</v>
      </c>
      <c r="K153" s="3" t="s">
        <v>795</v>
      </c>
      <c r="L153" s="1">
        <v>6</v>
      </c>
      <c r="M153" s="1">
        <v>6</v>
      </c>
      <c r="N153" s="1">
        <v>41</v>
      </c>
      <c r="O153" s="1">
        <v>42</v>
      </c>
      <c r="P153" t="s">
        <v>40</v>
      </c>
      <c r="Q153" s="1" t="s">
        <v>36</v>
      </c>
      <c r="R153" t="s">
        <v>314</v>
      </c>
      <c r="S153" t="s">
        <v>27</v>
      </c>
      <c r="T153" t="s">
        <v>38</v>
      </c>
      <c r="U153" t="s">
        <v>310</v>
      </c>
      <c r="V153" t="s">
        <v>41</v>
      </c>
      <c r="W153" t="s">
        <v>796</v>
      </c>
      <c r="X153" s="1">
        <v>46</v>
      </c>
      <c r="Y153" s="1">
        <v>56</v>
      </c>
      <c r="AA153" s="1">
        <f t="shared" si="5"/>
        <v>46</v>
      </c>
      <c r="AB153" t="s">
        <v>134</v>
      </c>
    </row>
    <row r="154" spans="1:28">
      <c r="A154">
        <v>14693</v>
      </c>
      <c r="B154" t="s">
        <v>27</v>
      </c>
      <c r="C154" s="1">
        <v>53</v>
      </c>
      <c r="D154" t="s">
        <v>41</v>
      </c>
      <c r="E154" t="s">
        <v>797</v>
      </c>
      <c r="F154" s="1">
        <v>581007</v>
      </c>
      <c r="G154" t="s">
        <v>798</v>
      </c>
      <c r="H154" t="s">
        <v>649</v>
      </c>
      <c r="I154" t="s">
        <v>799</v>
      </c>
      <c r="J154" s="1" t="s">
        <v>33</v>
      </c>
      <c r="K154" s="3" t="s">
        <v>800</v>
      </c>
      <c r="L154" s="1">
        <v>6</v>
      </c>
      <c r="M154" s="1">
        <v>6</v>
      </c>
      <c r="N154" s="1">
        <v>41</v>
      </c>
      <c r="O154" s="1">
        <v>42</v>
      </c>
      <c r="P154" t="s">
        <v>35</v>
      </c>
      <c r="Q154" s="1" t="s">
        <v>36</v>
      </c>
      <c r="R154" t="s">
        <v>801</v>
      </c>
      <c r="S154" t="s">
        <v>27</v>
      </c>
      <c r="T154" t="s">
        <v>38</v>
      </c>
      <c r="U154" t="s">
        <v>797</v>
      </c>
      <c r="V154" t="s">
        <v>48</v>
      </c>
      <c r="W154" t="s">
        <v>802</v>
      </c>
      <c r="X154" s="1">
        <v>45</v>
      </c>
      <c r="Y154" s="1">
        <v>56</v>
      </c>
      <c r="Z154" s="1">
        <v>1</v>
      </c>
      <c r="AA154" s="1">
        <f t="shared" si="5"/>
        <v>46</v>
      </c>
      <c r="AB154" t="s">
        <v>134</v>
      </c>
    </row>
    <row r="155" spans="1:28">
      <c r="A155">
        <v>14683</v>
      </c>
      <c r="B155" t="s">
        <v>27</v>
      </c>
      <c r="C155" s="1">
        <v>53</v>
      </c>
      <c r="D155" t="s">
        <v>154</v>
      </c>
      <c r="E155" t="s">
        <v>260</v>
      </c>
      <c r="F155" s="1">
        <v>601161</v>
      </c>
      <c r="G155" t="s">
        <v>803</v>
      </c>
      <c r="H155" t="s">
        <v>438</v>
      </c>
      <c r="I155" t="s">
        <v>804</v>
      </c>
      <c r="J155" s="1" t="s">
        <v>33</v>
      </c>
      <c r="K155" s="3" t="s">
        <v>805</v>
      </c>
      <c r="L155" s="1">
        <v>6</v>
      </c>
      <c r="M155" s="1">
        <v>6</v>
      </c>
      <c r="N155" s="1">
        <v>40</v>
      </c>
      <c r="O155" s="1">
        <v>42</v>
      </c>
      <c r="P155" t="s">
        <v>35</v>
      </c>
      <c r="Q155" s="1" t="s">
        <v>36</v>
      </c>
      <c r="R155" t="s">
        <v>806</v>
      </c>
      <c r="S155" t="s">
        <v>27</v>
      </c>
      <c r="T155" t="s">
        <v>38</v>
      </c>
      <c r="U155" t="s">
        <v>260</v>
      </c>
      <c r="V155" t="s">
        <v>41</v>
      </c>
      <c r="W155" t="s">
        <v>807</v>
      </c>
      <c r="X155" s="1">
        <v>46</v>
      </c>
      <c r="Y155" s="1">
        <v>56</v>
      </c>
      <c r="AA155" s="1">
        <f t="shared" si="5"/>
        <v>46</v>
      </c>
      <c r="AB155" t="s">
        <v>134</v>
      </c>
    </row>
    <row r="156" spans="1:28">
      <c r="A156">
        <v>14673</v>
      </c>
      <c r="B156" t="s">
        <v>27</v>
      </c>
      <c r="C156" s="1">
        <v>53</v>
      </c>
      <c r="D156" t="s">
        <v>78</v>
      </c>
      <c r="E156" t="s">
        <v>195</v>
      </c>
      <c r="F156" s="1">
        <v>591052</v>
      </c>
      <c r="G156" t="s">
        <v>808</v>
      </c>
      <c r="H156" t="s">
        <v>44</v>
      </c>
      <c r="I156" t="s">
        <v>362</v>
      </c>
      <c r="J156" s="1" t="s">
        <v>33</v>
      </c>
      <c r="K156" s="3" t="s">
        <v>809</v>
      </c>
      <c r="L156" s="1">
        <v>6</v>
      </c>
      <c r="M156" s="1">
        <v>6</v>
      </c>
      <c r="N156" s="1">
        <v>40</v>
      </c>
      <c r="O156" s="1">
        <v>42</v>
      </c>
      <c r="P156" t="s">
        <v>40</v>
      </c>
      <c r="Q156" s="1" t="s">
        <v>36</v>
      </c>
      <c r="R156" t="s">
        <v>810</v>
      </c>
      <c r="S156" t="s">
        <v>27</v>
      </c>
      <c r="T156" t="s">
        <v>38</v>
      </c>
      <c r="U156" t="s">
        <v>195</v>
      </c>
      <c r="V156" t="s">
        <v>57</v>
      </c>
      <c r="W156" t="s">
        <v>811</v>
      </c>
      <c r="X156" s="1">
        <v>46</v>
      </c>
      <c r="Y156" s="1">
        <v>56</v>
      </c>
      <c r="AA156" s="1">
        <f t="shared" si="5"/>
        <v>46</v>
      </c>
      <c r="AB156" t="s">
        <v>134</v>
      </c>
    </row>
    <row r="157" spans="1:28">
      <c r="A157">
        <v>14728</v>
      </c>
      <c r="B157" t="s">
        <v>27</v>
      </c>
      <c r="C157" s="1">
        <v>53</v>
      </c>
      <c r="D157" t="s">
        <v>154</v>
      </c>
      <c r="E157" t="s">
        <v>148</v>
      </c>
      <c r="F157" s="1">
        <v>561182</v>
      </c>
      <c r="G157" t="s">
        <v>812</v>
      </c>
      <c r="H157" t="s">
        <v>225</v>
      </c>
      <c r="I157" t="s">
        <v>813</v>
      </c>
      <c r="J157" s="1" t="s">
        <v>33</v>
      </c>
      <c r="K157" s="3" t="s">
        <v>814</v>
      </c>
      <c r="L157" s="1">
        <v>6</v>
      </c>
      <c r="M157" s="1">
        <v>6</v>
      </c>
      <c r="N157" s="1">
        <v>42</v>
      </c>
      <c r="O157" s="1">
        <v>42</v>
      </c>
      <c r="P157" t="s">
        <v>40</v>
      </c>
      <c r="Q157" s="1" t="s">
        <v>36</v>
      </c>
      <c r="R157" t="s">
        <v>762</v>
      </c>
      <c r="S157" t="s">
        <v>27</v>
      </c>
      <c r="T157" t="s">
        <v>38</v>
      </c>
      <c r="U157" t="s">
        <v>148</v>
      </c>
      <c r="V157" t="s">
        <v>154</v>
      </c>
      <c r="W157" t="s">
        <v>815</v>
      </c>
      <c r="X157" s="1">
        <v>45</v>
      </c>
      <c r="Y157" s="1">
        <v>56</v>
      </c>
      <c r="AA157" s="1">
        <f t="shared" si="5"/>
        <v>45</v>
      </c>
      <c r="AB157" t="s">
        <v>134</v>
      </c>
    </row>
    <row r="158" spans="1:28">
      <c r="A158">
        <v>14726</v>
      </c>
      <c r="B158" t="s">
        <v>27</v>
      </c>
      <c r="C158" s="1">
        <v>53</v>
      </c>
      <c r="D158" t="s">
        <v>41</v>
      </c>
      <c r="E158" t="s">
        <v>816</v>
      </c>
      <c r="F158" s="1">
        <v>581165</v>
      </c>
      <c r="G158" t="s">
        <v>817</v>
      </c>
      <c r="H158" t="s">
        <v>572</v>
      </c>
      <c r="I158" t="s">
        <v>215</v>
      </c>
      <c r="J158" s="1" t="s">
        <v>33</v>
      </c>
      <c r="K158" s="3" t="s">
        <v>818</v>
      </c>
      <c r="L158" s="1">
        <v>6</v>
      </c>
      <c r="M158" s="1">
        <v>6</v>
      </c>
      <c r="N158" s="1">
        <v>42</v>
      </c>
      <c r="O158" s="1">
        <v>42</v>
      </c>
      <c r="P158" t="s">
        <v>40</v>
      </c>
      <c r="Q158" s="1" t="s">
        <v>357</v>
      </c>
      <c r="R158" t="s">
        <v>819</v>
      </c>
      <c r="S158" t="s">
        <v>27</v>
      </c>
      <c r="T158" t="s">
        <v>38</v>
      </c>
      <c r="U158" t="s">
        <v>816</v>
      </c>
      <c r="V158" t="s">
        <v>48</v>
      </c>
      <c r="W158" t="s">
        <v>820</v>
      </c>
      <c r="X158" s="1">
        <v>45</v>
      </c>
      <c r="Y158" s="1">
        <v>56</v>
      </c>
      <c r="AA158" s="1">
        <v>45</v>
      </c>
      <c r="AB158" t="s">
        <v>134</v>
      </c>
    </row>
    <row r="159" spans="1:28">
      <c r="A159">
        <v>14697</v>
      </c>
      <c r="B159" t="s">
        <v>27</v>
      </c>
      <c r="C159" s="1">
        <v>53</v>
      </c>
      <c r="D159" t="s">
        <v>57</v>
      </c>
      <c r="E159" t="s">
        <v>141</v>
      </c>
      <c r="F159" s="1">
        <v>541062</v>
      </c>
      <c r="G159" t="s">
        <v>821</v>
      </c>
      <c r="H159" t="s">
        <v>822</v>
      </c>
      <c r="I159" t="s">
        <v>823</v>
      </c>
      <c r="J159" s="1" t="s">
        <v>33</v>
      </c>
      <c r="K159" s="3" t="s">
        <v>824</v>
      </c>
      <c r="L159" s="1">
        <v>6</v>
      </c>
      <c r="M159" s="1">
        <v>6</v>
      </c>
      <c r="N159" s="1">
        <v>41</v>
      </c>
      <c r="O159" s="1">
        <v>42</v>
      </c>
      <c r="P159" t="s">
        <v>40</v>
      </c>
      <c r="Q159" s="1" t="s">
        <v>36</v>
      </c>
      <c r="R159" t="s">
        <v>289</v>
      </c>
      <c r="S159" t="s">
        <v>27</v>
      </c>
      <c r="T159" t="s">
        <v>38</v>
      </c>
      <c r="U159" t="s">
        <v>141</v>
      </c>
      <c r="V159" t="s">
        <v>92</v>
      </c>
      <c r="W159" t="s">
        <v>825</v>
      </c>
      <c r="X159" s="1">
        <v>45</v>
      </c>
      <c r="Y159" s="1">
        <v>56</v>
      </c>
      <c r="AA159" s="1">
        <f t="shared" ref="AA159:AA166" si="6">X159+Z159</f>
        <v>45</v>
      </c>
      <c r="AB159" t="s">
        <v>134</v>
      </c>
    </row>
    <row r="160" spans="1:28">
      <c r="A160">
        <v>14681</v>
      </c>
      <c r="B160" t="s">
        <v>27</v>
      </c>
      <c r="C160" s="1">
        <v>53</v>
      </c>
      <c r="D160" t="s">
        <v>154</v>
      </c>
      <c r="E160" t="s">
        <v>816</v>
      </c>
      <c r="F160" s="1">
        <v>581165</v>
      </c>
      <c r="G160" t="s">
        <v>337</v>
      </c>
      <c r="H160" t="s">
        <v>220</v>
      </c>
      <c r="I160" t="s">
        <v>826</v>
      </c>
      <c r="J160" s="1" t="s">
        <v>33</v>
      </c>
      <c r="K160" s="3" t="s">
        <v>766</v>
      </c>
      <c r="L160" s="1">
        <v>6</v>
      </c>
      <c r="M160" s="1">
        <v>6</v>
      </c>
      <c r="N160" s="1">
        <v>40</v>
      </c>
      <c r="O160" s="1">
        <v>42</v>
      </c>
      <c r="P160" t="s">
        <v>35</v>
      </c>
      <c r="Q160" s="1" t="s">
        <v>36</v>
      </c>
      <c r="R160" t="s">
        <v>827</v>
      </c>
      <c r="S160" t="s">
        <v>27</v>
      </c>
      <c r="T160" t="s">
        <v>38</v>
      </c>
      <c r="U160" t="s">
        <v>816</v>
      </c>
      <c r="V160" t="s">
        <v>48</v>
      </c>
      <c r="W160" t="s">
        <v>828</v>
      </c>
      <c r="X160" s="1">
        <v>45</v>
      </c>
      <c r="Y160" s="1">
        <v>56</v>
      </c>
      <c r="AA160" s="1">
        <f t="shared" si="6"/>
        <v>45</v>
      </c>
      <c r="AB160" t="s">
        <v>134</v>
      </c>
    </row>
    <row r="161" spans="1:28">
      <c r="A161">
        <v>14665</v>
      </c>
      <c r="B161" t="s">
        <v>27</v>
      </c>
      <c r="C161" s="1">
        <v>53</v>
      </c>
      <c r="D161" t="s">
        <v>48</v>
      </c>
      <c r="E161" t="s">
        <v>212</v>
      </c>
      <c r="F161" s="1">
        <v>601171</v>
      </c>
      <c r="G161" t="s">
        <v>829</v>
      </c>
      <c r="H161" t="s">
        <v>649</v>
      </c>
      <c r="I161" t="s">
        <v>97</v>
      </c>
      <c r="J161" s="1" t="s">
        <v>33</v>
      </c>
      <c r="K161" s="3" t="s">
        <v>830</v>
      </c>
      <c r="L161" s="1">
        <v>6</v>
      </c>
      <c r="M161" s="1">
        <v>6</v>
      </c>
      <c r="N161" s="1">
        <v>40</v>
      </c>
      <c r="O161" s="1">
        <v>42</v>
      </c>
      <c r="P161" t="s">
        <v>35</v>
      </c>
      <c r="Q161" s="1" t="s">
        <v>36</v>
      </c>
      <c r="R161" t="s">
        <v>758</v>
      </c>
      <c r="S161" t="s">
        <v>27</v>
      </c>
      <c r="T161" t="s">
        <v>38</v>
      </c>
      <c r="U161" t="s">
        <v>212</v>
      </c>
      <c r="V161" t="s">
        <v>41</v>
      </c>
      <c r="W161" t="s">
        <v>831</v>
      </c>
      <c r="X161" s="1">
        <v>45</v>
      </c>
      <c r="Y161" s="1">
        <v>56</v>
      </c>
      <c r="AA161" s="1">
        <f t="shared" si="6"/>
        <v>45</v>
      </c>
      <c r="AB161" t="s">
        <v>134</v>
      </c>
    </row>
    <row r="162" spans="1:28">
      <c r="A162">
        <v>14730</v>
      </c>
      <c r="B162" t="s">
        <v>27</v>
      </c>
      <c r="C162" s="1">
        <v>53</v>
      </c>
      <c r="D162" t="s">
        <v>48</v>
      </c>
      <c r="E162" t="s">
        <v>797</v>
      </c>
      <c r="F162" s="1">
        <v>581007</v>
      </c>
      <c r="G162" t="s">
        <v>832</v>
      </c>
      <c r="H162" t="s">
        <v>293</v>
      </c>
      <c r="I162" t="s">
        <v>833</v>
      </c>
      <c r="J162" s="1" t="s">
        <v>53</v>
      </c>
      <c r="K162" s="3" t="s">
        <v>753</v>
      </c>
      <c r="L162" s="1">
        <v>6</v>
      </c>
      <c r="M162" s="1">
        <v>6</v>
      </c>
      <c r="N162" s="1">
        <v>42</v>
      </c>
      <c r="O162" s="1">
        <v>42</v>
      </c>
      <c r="P162" t="s">
        <v>40</v>
      </c>
      <c r="Q162" s="1" t="s">
        <v>36</v>
      </c>
      <c r="R162" t="s">
        <v>801</v>
      </c>
      <c r="S162" t="s">
        <v>27</v>
      </c>
      <c r="T162" t="s">
        <v>38</v>
      </c>
      <c r="U162" t="s">
        <v>797</v>
      </c>
      <c r="V162" t="s">
        <v>48</v>
      </c>
      <c r="W162" t="s">
        <v>834</v>
      </c>
      <c r="X162" s="1">
        <v>43</v>
      </c>
      <c r="Y162" s="1">
        <v>56</v>
      </c>
      <c r="Z162" s="1">
        <v>1</v>
      </c>
      <c r="AA162" s="1">
        <f t="shared" si="6"/>
        <v>44</v>
      </c>
      <c r="AB162" t="s">
        <v>134</v>
      </c>
    </row>
    <row r="163" spans="1:28">
      <c r="A163">
        <v>14723</v>
      </c>
      <c r="B163" t="s">
        <v>27</v>
      </c>
      <c r="C163" s="1">
        <v>53</v>
      </c>
      <c r="D163" t="s">
        <v>41</v>
      </c>
      <c r="E163" t="s">
        <v>94</v>
      </c>
      <c r="F163" s="1">
        <v>601180</v>
      </c>
      <c r="G163" t="s">
        <v>30</v>
      </c>
      <c r="H163" t="s">
        <v>318</v>
      </c>
      <c r="I163" t="s">
        <v>835</v>
      </c>
      <c r="J163" s="1" t="s">
        <v>33</v>
      </c>
      <c r="K163" s="3" t="s">
        <v>836</v>
      </c>
      <c r="L163" s="1">
        <v>6</v>
      </c>
      <c r="M163" s="1">
        <v>6</v>
      </c>
      <c r="N163" s="1">
        <v>42</v>
      </c>
      <c r="O163" s="1">
        <v>42</v>
      </c>
      <c r="P163" t="s">
        <v>40</v>
      </c>
      <c r="Q163" s="1" t="s">
        <v>36</v>
      </c>
      <c r="R163" t="s">
        <v>837</v>
      </c>
      <c r="S163" t="s">
        <v>27</v>
      </c>
      <c r="T163" t="s">
        <v>38</v>
      </c>
      <c r="U163" t="s">
        <v>94</v>
      </c>
      <c r="V163" t="s">
        <v>41</v>
      </c>
      <c r="W163" t="s">
        <v>838</v>
      </c>
      <c r="X163" s="1">
        <v>44</v>
      </c>
      <c r="Y163" s="1">
        <v>56</v>
      </c>
      <c r="AA163" s="1">
        <f t="shared" si="6"/>
        <v>44</v>
      </c>
      <c r="AB163" t="s">
        <v>134</v>
      </c>
    </row>
    <row r="164" spans="1:28">
      <c r="A164">
        <v>14692</v>
      </c>
      <c r="B164" t="s">
        <v>27</v>
      </c>
      <c r="C164" s="1">
        <v>53</v>
      </c>
      <c r="D164" t="s">
        <v>28</v>
      </c>
      <c r="E164" t="s">
        <v>839</v>
      </c>
      <c r="F164" s="1">
        <v>551039</v>
      </c>
      <c r="G164" t="s">
        <v>840</v>
      </c>
      <c r="H164" t="s">
        <v>163</v>
      </c>
      <c r="I164" t="s">
        <v>232</v>
      </c>
      <c r="J164" s="1" t="s">
        <v>33</v>
      </c>
      <c r="K164" s="3" t="s">
        <v>841</v>
      </c>
      <c r="L164" s="1">
        <v>6</v>
      </c>
      <c r="M164" s="1">
        <v>6</v>
      </c>
      <c r="N164" s="1">
        <v>41</v>
      </c>
      <c r="O164" s="1">
        <v>42</v>
      </c>
      <c r="P164" t="s">
        <v>134</v>
      </c>
      <c r="Q164" s="1" t="s">
        <v>36</v>
      </c>
      <c r="R164" t="s">
        <v>842</v>
      </c>
      <c r="S164" t="s">
        <v>27</v>
      </c>
      <c r="T164" t="s">
        <v>38</v>
      </c>
      <c r="U164" t="s">
        <v>839</v>
      </c>
      <c r="V164" t="s">
        <v>28</v>
      </c>
      <c r="W164" t="s">
        <v>843</v>
      </c>
      <c r="X164" s="1">
        <v>44</v>
      </c>
      <c r="Y164" s="1">
        <v>56</v>
      </c>
      <c r="AA164" s="1">
        <f t="shared" si="6"/>
        <v>44</v>
      </c>
      <c r="AB164" t="s">
        <v>134</v>
      </c>
    </row>
    <row r="165" spans="1:28">
      <c r="A165">
        <v>14691</v>
      </c>
      <c r="B165" t="s">
        <v>27</v>
      </c>
      <c r="C165" s="1">
        <v>53</v>
      </c>
      <c r="D165" t="s">
        <v>48</v>
      </c>
      <c r="E165" t="s">
        <v>212</v>
      </c>
      <c r="F165" s="1">
        <v>601171</v>
      </c>
      <c r="G165" t="s">
        <v>703</v>
      </c>
      <c r="H165" t="s">
        <v>214</v>
      </c>
      <c r="I165" t="s">
        <v>205</v>
      </c>
      <c r="J165" s="1" t="s">
        <v>33</v>
      </c>
      <c r="K165" s="3" t="s">
        <v>844</v>
      </c>
      <c r="L165" s="1">
        <v>6</v>
      </c>
      <c r="M165" s="1">
        <v>6</v>
      </c>
      <c r="N165" s="1">
        <v>41</v>
      </c>
      <c r="O165" s="1">
        <v>42</v>
      </c>
      <c r="P165" t="s">
        <v>35</v>
      </c>
      <c r="Q165" s="1" t="s">
        <v>36</v>
      </c>
      <c r="R165" t="s">
        <v>758</v>
      </c>
      <c r="S165" t="s">
        <v>27</v>
      </c>
      <c r="T165" t="s">
        <v>38</v>
      </c>
      <c r="U165" t="s">
        <v>212</v>
      </c>
      <c r="V165" t="s">
        <v>41</v>
      </c>
      <c r="W165" t="s">
        <v>845</v>
      </c>
      <c r="X165" s="1">
        <v>44</v>
      </c>
      <c r="Y165" s="1">
        <v>56</v>
      </c>
      <c r="AA165" s="1">
        <f t="shared" si="6"/>
        <v>44</v>
      </c>
      <c r="AB165" t="s">
        <v>134</v>
      </c>
    </row>
    <row r="166" spans="1:28">
      <c r="A166">
        <v>14729</v>
      </c>
      <c r="B166" t="s">
        <v>27</v>
      </c>
      <c r="C166" s="1">
        <v>53</v>
      </c>
      <c r="D166" t="s">
        <v>41</v>
      </c>
      <c r="E166" t="s">
        <v>212</v>
      </c>
      <c r="F166" s="1">
        <v>601171</v>
      </c>
      <c r="G166" t="s">
        <v>669</v>
      </c>
      <c r="H166" t="s">
        <v>293</v>
      </c>
      <c r="I166" t="s">
        <v>846</v>
      </c>
      <c r="J166" s="1" t="s">
        <v>53</v>
      </c>
      <c r="K166" s="3" t="s">
        <v>847</v>
      </c>
      <c r="L166" s="1">
        <v>6</v>
      </c>
      <c r="M166" s="1">
        <v>6</v>
      </c>
      <c r="N166" s="1">
        <v>42</v>
      </c>
      <c r="O166" s="1">
        <v>42</v>
      </c>
      <c r="P166" t="s">
        <v>40</v>
      </c>
      <c r="Q166" s="1" t="s">
        <v>36</v>
      </c>
      <c r="R166" t="s">
        <v>758</v>
      </c>
      <c r="S166" t="s">
        <v>27</v>
      </c>
      <c r="T166" t="s">
        <v>38</v>
      </c>
      <c r="U166" t="s">
        <v>212</v>
      </c>
      <c r="V166" t="s">
        <v>41</v>
      </c>
      <c r="W166" t="s">
        <v>848</v>
      </c>
      <c r="X166" s="1">
        <v>43</v>
      </c>
      <c r="Y166" s="1">
        <v>56</v>
      </c>
      <c r="AA166" s="1">
        <f t="shared" si="6"/>
        <v>43</v>
      </c>
      <c r="AB166" t="s">
        <v>134</v>
      </c>
    </row>
    <row r="167" spans="1:28">
      <c r="A167">
        <v>14722</v>
      </c>
      <c r="B167" t="s">
        <v>27</v>
      </c>
      <c r="C167" s="1">
        <v>53</v>
      </c>
      <c r="D167" t="s">
        <v>92</v>
      </c>
      <c r="E167" t="s">
        <v>212</v>
      </c>
      <c r="F167" s="1">
        <v>601171</v>
      </c>
      <c r="G167" t="s">
        <v>73</v>
      </c>
      <c r="H167" t="s">
        <v>129</v>
      </c>
      <c r="I167" t="s">
        <v>274</v>
      </c>
      <c r="J167" s="1" t="s">
        <v>33</v>
      </c>
      <c r="K167" s="3" t="s">
        <v>849</v>
      </c>
      <c r="L167" s="1">
        <v>6</v>
      </c>
      <c r="M167" s="1">
        <v>6</v>
      </c>
      <c r="N167" s="1">
        <v>42</v>
      </c>
      <c r="O167" s="1">
        <v>42</v>
      </c>
      <c r="P167" t="s">
        <v>40</v>
      </c>
      <c r="Q167" s="1" t="s">
        <v>36</v>
      </c>
      <c r="R167" t="s">
        <v>351</v>
      </c>
      <c r="S167" t="s">
        <v>27</v>
      </c>
      <c r="T167" t="s">
        <v>38</v>
      </c>
      <c r="U167" t="s">
        <v>212</v>
      </c>
      <c r="V167" t="s">
        <v>41</v>
      </c>
      <c r="W167" t="s">
        <v>850</v>
      </c>
      <c r="X167" s="1">
        <v>43</v>
      </c>
      <c r="Y167" s="1">
        <v>56</v>
      </c>
      <c r="AA167" s="1">
        <v>43</v>
      </c>
      <c r="AB167" t="s">
        <v>134</v>
      </c>
    </row>
    <row r="168" spans="1:28">
      <c r="A168">
        <v>14677</v>
      </c>
      <c r="B168" t="s">
        <v>27</v>
      </c>
      <c r="C168" s="1">
        <v>53</v>
      </c>
      <c r="D168" t="s">
        <v>48</v>
      </c>
      <c r="E168" t="s">
        <v>141</v>
      </c>
      <c r="F168" s="1">
        <v>541062</v>
      </c>
      <c r="G168" t="s">
        <v>851</v>
      </c>
      <c r="H168" t="s">
        <v>852</v>
      </c>
      <c r="I168" t="s">
        <v>355</v>
      </c>
      <c r="J168" s="1" t="s">
        <v>53</v>
      </c>
      <c r="K168" s="3" t="s">
        <v>853</v>
      </c>
      <c r="L168" s="1">
        <v>6</v>
      </c>
      <c r="M168" s="1">
        <v>6</v>
      </c>
      <c r="N168" s="1">
        <v>40</v>
      </c>
      <c r="O168" s="1">
        <v>42</v>
      </c>
      <c r="P168" t="s">
        <v>35</v>
      </c>
      <c r="Q168" s="1" t="s">
        <v>36</v>
      </c>
      <c r="R168" t="s">
        <v>289</v>
      </c>
      <c r="S168" t="s">
        <v>27</v>
      </c>
      <c r="T168" t="s">
        <v>38</v>
      </c>
      <c r="U168" t="s">
        <v>141</v>
      </c>
      <c r="V168" t="s">
        <v>92</v>
      </c>
      <c r="W168" t="s">
        <v>854</v>
      </c>
      <c r="X168" s="1">
        <v>43</v>
      </c>
      <c r="Y168" s="1">
        <v>56</v>
      </c>
      <c r="AA168" s="1">
        <f t="shared" ref="AA168:AA173" si="7">X168+Z168</f>
        <v>43</v>
      </c>
      <c r="AB168" t="s">
        <v>134</v>
      </c>
    </row>
    <row r="169" spans="1:28">
      <c r="A169">
        <v>14659</v>
      </c>
      <c r="B169" t="s">
        <v>27</v>
      </c>
      <c r="C169" s="1">
        <v>53</v>
      </c>
      <c r="D169" t="s">
        <v>78</v>
      </c>
      <c r="E169" t="s">
        <v>188</v>
      </c>
      <c r="F169" s="1">
        <v>581146</v>
      </c>
      <c r="G169" t="s">
        <v>855</v>
      </c>
      <c r="H169" t="s">
        <v>856</v>
      </c>
      <c r="I169" t="s">
        <v>857</v>
      </c>
      <c r="J169" s="1" t="s">
        <v>33</v>
      </c>
      <c r="K169" s="3" t="s">
        <v>858</v>
      </c>
      <c r="L169" s="1">
        <v>6</v>
      </c>
      <c r="M169" s="1">
        <v>6</v>
      </c>
      <c r="N169" s="1">
        <v>38</v>
      </c>
      <c r="O169" s="1">
        <v>42</v>
      </c>
      <c r="P169" t="s">
        <v>35</v>
      </c>
      <c r="Q169" s="1" t="s">
        <v>357</v>
      </c>
      <c r="R169" t="s">
        <v>486</v>
      </c>
      <c r="S169" t="s">
        <v>27</v>
      </c>
      <c r="T169" t="s">
        <v>38</v>
      </c>
      <c r="U169" t="s">
        <v>188</v>
      </c>
      <c r="V169" t="s">
        <v>48</v>
      </c>
      <c r="W169" t="s">
        <v>859</v>
      </c>
      <c r="X169" s="1">
        <v>43</v>
      </c>
      <c r="Y169" s="1">
        <v>56</v>
      </c>
      <c r="AA169" s="1">
        <f t="shared" si="7"/>
        <v>43</v>
      </c>
      <c r="AB169" t="s">
        <v>134</v>
      </c>
    </row>
    <row r="170" spans="1:28">
      <c r="A170">
        <v>14711</v>
      </c>
      <c r="B170" t="s">
        <v>27</v>
      </c>
      <c r="C170" s="1">
        <v>53</v>
      </c>
      <c r="D170" t="s">
        <v>41</v>
      </c>
      <c r="E170" t="s">
        <v>229</v>
      </c>
      <c r="F170" s="1">
        <v>591073</v>
      </c>
      <c r="G170" t="s">
        <v>860</v>
      </c>
      <c r="H170" t="s">
        <v>861</v>
      </c>
      <c r="I170" t="s">
        <v>862</v>
      </c>
      <c r="J170" s="1" t="s">
        <v>53</v>
      </c>
      <c r="K170" s="3" t="s">
        <v>863</v>
      </c>
      <c r="L170" s="1">
        <v>6</v>
      </c>
      <c r="M170" s="1">
        <v>6</v>
      </c>
      <c r="N170" s="1">
        <v>42</v>
      </c>
      <c r="O170" s="1">
        <v>42</v>
      </c>
      <c r="P170" t="s">
        <v>40</v>
      </c>
      <c r="Q170" s="1" t="s">
        <v>36</v>
      </c>
      <c r="R170" t="s">
        <v>791</v>
      </c>
      <c r="S170" t="s">
        <v>27</v>
      </c>
      <c r="T170" t="s">
        <v>38</v>
      </c>
      <c r="U170" t="s">
        <v>229</v>
      </c>
      <c r="V170" t="s">
        <v>57</v>
      </c>
      <c r="W170" t="s">
        <v>864</v>
      </c>
      <c r="X170" s="1">
        <v>41</v>
      </c>
      <c r="Y170" s="1">
        <v>56</v>
      </c>
      <c r="AA170" s="1">
        <f t="shared" si="7"/>
        <v>41</v>
      </c>
      <c r="AB170" t="s">
        <v>134</v>
      </c>
    </row>
    <row r="171" spans="1:28">
      <c r="A171">
        <v>14700</v>
      </c>
      <c r="B171" t="s">
        <v>27</v>
      </c>
      <c r="C171" s="1">
        <v>53</v>
      </c>
      <c r="D171" t="s">
        <v>57</v>
      </c>
      <c r="E171" t="s">
        <v>212</v>
      </c>
      <c r="F171" s="1">
        <v>601171</v>
      </c>
      <c r="G171" t="s">
        <v>865</v>
      </c>
      <c r="H171" t="s">
        <v>273</v>
      </c>
      <c r="I171" t="s">
        <v>345</v>
      </c>
      <c r="J171" s="1" t="s">
        <v>33</v>
      </c>
      <c r="K171" s="3" t="s">
        <v>866</v>
      </c>
      <c r="L171" s="1">
        <v>6</v>
      </c>
      <c r="M171" s="1">
        <v>6</v>
      </c>
      <c r="N171" s="1">
        <v>41</v>
      </c>
      <c r="O171" s="1">
        <v>42</v>
      </c>
      <c r="P171" t="s">
        <v>35</v>
      </c>
      <c r="Q171" s="1" t="s">
        <v>36</v>
      </c>
      <c r="R171" t="s">
        <v>351</v>
      </c>
      <c r="S171" t="s">
        <v>27</v>
      </c>
      <c r="T171" t="s">
        <v>38</v>
      </c>
      <c r="U171" t="s">
        <v>212</v>
      </c>
      <c r="V171" t="s">
        <v>41</v>
      </c>
      <c r="W171" t="s">
        <v>867</v>
      </c>
      <c r="X171" s="1">
        <v>41</v>
      </c>
      <c r="Y171" s="1">
        <v>56</v>
      </c>
      <c r="AA171" s="1">
        <f t="shared" si="7"/>
        <v>41</v>
      </c>
      <c r="AB171" t="s">
        <v>134</v>
      </c>
    </row>
    <row r="172" spans="1:28">
      <c r="A172">
        <v>14684</v>
      </c>
      <c r="B172" t="s">
        <v>27</v>
      </c>
      <c r="C172" s="1">
        <v>53</v>
      </c>
      <c r="D172" t="s">
        <v>41</v>
      </c>
      <c r="E172" t="s">
        <v>691</v>
      </c>
      <c r="F172" s="1">
        <v>593068</v>
      </c>
      <c r="G172" t="s">
        <v>868</v>
      </c>
      <c r="H172" t="s">
        <v>869</v>
      </c>
      <c r="I172" t="s">
        <v>752</v>
      </c>
      <c r="J172" s="1" t="s">
        <v>33</v>
      </c>
      <c r="K172" s="3" t="s">
        <v>870</v>
      </c>
      <c r="L172" s="1">
        <v>6</v>
      </c>
      <c r="M172" s="1">
        <v>6</v>
      </c>
      <c r="N172" s="1">
        <v>40</v>
      </c>
      <c r="O172" s="1">
        <v>42</v>
      </c>
      <c r="P172" t="s">
        <v>40</v>
      </c>
      <c r="Q172" s="1" t="s">
        <v>36</v>
      </c>
      <c r="R172" t="s">
        <v>871</v>
      </c>
      <c r="S172" t="s">
        <v>27</v>
      </c>
      <c r="T172" t="s">
        <v>38</v>
      </c>
      <c r="U172" t="s">
        <v>691</v>
      </c>
      <c r="V172" t="s">
        <v>57</v>
      </c>
      <c r="W172" t="s">
        <v>872</v>
      </c>
      <c r="X172" s="1">
        <v>41</v>
      </c>
      <c r="Y172" s="1">
        <v>56</v>
      </c>
      <c r="AA172" s="1">
        <f t="shared" si="7"/>
        <v>41</v>
      </c>
      <c r="AB172" t="s">
        <v>134</v>
      </c>
    </row>
    <row r="173" spans="1:28">
      <c r="A173">
        <v>14675</v>
      </c>
      <c r="B173" t="s">
        <v>27</v>
      </c>
      <c r="C173" s="1">
        <v>53</v>
      </c>
      <c r="D173" t="s">
        <v>78</v>
      </c>
      <c r="E173" t="s">
        <v>188</v>
      </c>
      <c r="F173" s="1">
        <v>581146</v>
      </c>
      <c r="G173" t="s">
        <v>873</v>
      </c>
      <c r="H173" t="s">
        <v>129</v>
      </c>
      <c r="I173" t="s">
        <v>704</v>
      </c>
      <c r="J173" s="1" t="s">
        <v>33</v>
      </c>
      <c r="K173" s="3" t="s">
        <v>874</v>
      </c>
      <c r="L173" s="1">
        <v>6</v>
      </c>
      <c r="M173" s="1">
        <v>6</v>
      </c>
      <c r="N173" s="1">
        <v>40</v>
      </c>
      <c r="O173" s="1">
        <v>42</v>
      </c>
      <c r="P173" t="s">
        <v>40</v>
      </c>
      <c r="Q173" s="1" t="s">
        <v>36</v>
      </c>
      <c r="R173" t="s">
        <v>486</v>
      </c>
      <c r="S173" t="s">
        <v>27</v>
      </c>
      <c r="T173" t="s">
        <v>38</v>
      </c>
      <c r="U173" t="s">
        <v>188</v>
      </c>
      <c r="V173" t="s">
        <v>48</v>
      </c>
      <c r="W173" t="s">
        <v>875</v>
      </c>
      <c r="X173" s="1">
        <v>41</v>
      </c>
      <c r="Y173" s="1">
        <v>56</v>
      </c>
      <c r="AA173" s="1">
        <f t="shared" si="7"/>
        <v>41</v>
      </c>
      <c r="AB173" t="s">
        <v>134</v>
      </c>
    </row>
    <row r="174" spans="1:28">
      <c r="A174">
        <v>14733</v>
      </c>
      <c r="B174" t="s">
        <v>27</v>
      </c>
      <c r="C174" s="1">
        <v>53</v>
      </c>
      <c r="D174" t="s">
        <v>57</v>
      </c>
      <c r="E174" t="s">
        <v>540</v>
      </c>
      <c r="F174" s="1">
        <v>571034</v>
      </c>
      <c r="G174" t="s">
        <v>876</v>
      </c>
      <c r="H174" t="s">
        <v>114</v>
      </c>
      <c r="I174" t="s">
        <v>877</v>
      </c>
      <c r="J174" s="1" t="s">
        <v>53</v>
      </c>
      <c r="K174" s="3" t="s">
        <v>522</v>
      </c>
      <c r="L174" s="1">
        <v>6</v>
      </c>
      <c r="M174" s="1">
        <v>6</v>
      </c>
      <c r="N174" s="1">
        <v>42</v>
      </c>
      <c r="O174" s="1">
        <v>42</v>
      </c>
      <c r="P174" t="s">
        <v>40</v>
      </c>
      <c r="Q174" s="1" t="s">
        <v>357</v>
      </c>
      <c r="R174" t="s">
        <v>878</v>
      </c>
      <c r="S174" t="s">
        <v>27</v>
      </c>
      <c r="T174" t="s">
        <v>38</v>
      </c>
      <c r="U174" t="s">
        <v>540</v>
      </c>
      <c r="V174" t="s">
        <v>78</v>
      </c>
      <c r="W174" t="s">
        <v>879</v>
      </c>
      <c r="X174" s="1">
        <v>40</v>
      </c>
      <c r="Y174" s="1">
        <v>56</v>
      </c>
      <c r="AA174" s="1">
        <v>40</v>
      </c>
      <c r="AB174" t="s">
        <v>134</v>
      </c>
    </row>
    <row r="175" spans="1:28">
      <c r="A175">
        <v>14721</v>
      </c>
      <c r="B175" t="s">
        <v>27</v>
      </c>
      <c r="C175" s="1">
        <v>53</v>
      </c>
      <c r="D175" t="s">
        <v>57</v>
      </c>
      <c r="E175" t="s">
        <v>118</v>
      </c>
      <c r="F175" s="1">
        <v>541033</v>
      </c>
      <c r="G175" t="s">
        <v>880</v>
      </c>
      <c r="H175" t="s">
        <v>204</v>
      </c>
      <c r="I175" t="s">
        <v>61</v>
      </c>
      <c r="J175" s="1" t="s">
        <v>33</v>
      </c>
      <c r="K175" s="3" t="s">
        <v>881</v>
      </c>
      <c r="L175" s="1">
        <v>6</v>
      </c>
      <c r="M175" s="1">
        <v>6</v>
      </c>
      <c r="N175" s="1">
        <v>42</v>
      </c>
      <c r="O175" s="1">
        <v>42</v>
      </c>
      <c r="P175" t="s">
        <v>40</v>
      </c>
      <c r="Q175" s="1" t="s">
        <v>357</v>
      </c>
      <c r="R175" t="s">
        <v>882</v>
      </c>
      <c r="S175" t="s">
        <v>27</v>
      </c>
      <c r="T175" t="s">
        <v>38</v>
      </c>
      <c r="U175" t="s">
        <v>118</v>
      </c>
      <c r="V175" t="s">
        <v>92</v>
      </c>
      <c r="W175" t="s">
        <v>883</v>
      </c>
      <c r="X175" s="1">
        <v>40</v>
      </c>
      <c r="Y175" s="1">
        <v>56</v>
      </c>
      <c r="AA175" s="1">
        <f>X175+Z175</f>
        <v>40</v>
      </c>
      <c r="AB175" t="s">
        <v>134</v>
      </c>
    </row>
    <row r="176" spans="1:28">
      <c r="A176">
        <v>14698</v>
      </c>
      <c r="B176" t="s">
        <v>27</v>
      </c>
      <c r="C176" s="1">
        <v>53</v>
      </c>
      <c r="D176" t="s">
        <v>48</v>
      </c>
      <c r="E176" t="s">
        <v>291</v>
      </c>
      <c r="F176" s="1">
        <v>601090</v>
      </c>
      <c r="G176" t="s">
        <v>343</v>
      </c>
      <c r="H176" t="s">
        <v>884</v>
      </c>
      <c r="I176" t="s">
        <v>226</v>
      </c>
      <c r="J176" s="1" t="s">
        <v>33</v>
      </c>
      <c r="K176" s="3" t="s">
        <v>718</v>
      </c>
      <c r="L176" s="1">
        <v>6</v>
      </c>
      <c r="M176" s="1">
        <v>6</v>
      </c>
      <c r="N176" s="1">
        <v>41</v>
      </c>
      <c r="O176" s="1">
        <v>42</v>
      </c>
      <c r="P176" t="s">
        <v>40</v>
      </c>
      <c r="Q176" s="1" t="s">
        <v>36</v>
      </c>
      <c r="R176" t="s">
        <v>885</v>
      </c>
      <c r="S176" t="s">
        <v>27</v>
      </c>
      <c r="T176" t="s">
        <v>38</v>
      </c>
      <c r="U176" t="s">
        <v>291</v>
      </c>
      <c r="V176" t="s">
        <v>41</v>
      </c>
      <c r="W176" t="s">
        <v>886</v>
      </c>
      <c r="X176" s="1">
        <v>40</v>
      </c>
      <c r="Y176" s="1">
        <v>56</v>
      </c>
      <c r="AA176" s="1">
        <v>40</v>
      </c>
      <c r="AB176" t="s">
        <v>134</v>
      </c>
    </row>
    <row r="177" spans="1:28">
      <c r="A177">
        <v>14695</v>
      </c>
      <c r="B177" t="s">
        <v>27</v>
      </c>
      <c r="C177" s="1">
        <v>53</v>
      </c>
      <c r="D177" t="s">
        <v>154</v>
      </c>
      <c r="E177" t="s">
        <v>331</v>
      </c>
      <c r="F177" s="1">
        <v>601141</v>
      </c>
      <c r="G177" t="s">
        <v>887</v>
      </c>
      <c r="H177" t="s">
        <v>888</v>
      </c>
      <c r="I177" t="s">
        <v>97</v>
      </c>
      <c r="J177" s="1" t="s">
        <v>33</v>
      </c>
      <c r="K177" s="3" t="s">
        <v>889</v>
      </c>
      <c r="L177" s="1">
        <v>6</v>
      </c>
      <c r="M177" s="1">
        <v>6</v>
      </c>
      <c r="N177" s="1">
        <v>41</v>
      </c>
      <c r="O177" s="1">
        <v>42</v>
      </c>
      <c r="P177" t="s">
        <v>35</v>
      </c>
      <c r="Q177" s="1" t="s">
        <v>36</v>
      </c>
      <c r="R177" t="s">
        <v>538</v>
      </c>
      <c r="S177" t="s">
        <v>27</v>
      </c>
      <c r="T177" t="s">
        <v>38</v>
      </c>
      <c r="U177" t="s">
        <v>331</v>
      </c>
      <c r="V177" t="s">
        <v>41</v>
      </c>
      <c r="W177" t="s">
        <v>890</v>
      </c>
      <c r="X177" s="1">
        <v>40</v>
      </c>
      <c r="Y177" s="1">
        <v>56</v>
      </c>
      <c r="AA177" s="1">
        <v>40</v>
      </c>
      <c r="AB177" t="s">
        <v>134</v>
      </c>
    </row>
    <row r="178" spans="1:28">
      <c r="A178">
        <v>14674</v>
      </c>
      <c r="B178" t="s">
        <v>27</v>
      </c>
      <c r="C178" s="1">
        <v>53</v>
      </c>
      <c r="D178" t="s">
        <v>41</v>
      </c>
      <c r="E178" t="s">
        <v>291</v>
      </c>
      <c r="F178" s="1">
        <v>601090</v>
      </c>
      <c r="G178" t="s">
        <v>891</v>
      </c>
      <c r="H178" t="s">
        <v>102</v>
      </c>
      <c r="I178" t="s">
        <v>892</v>
      </c>
      <c r="J178" s="1" t="s">
        <v>33</v>
      </c>
      <c r="K178" s="3" t="s">
        <v>893</v>
      </c>
      <c r="L178" s="1">
        <v>6</v>
      </c>
      <c r="M178" s="1">
        <v>6</v>
      </c>
      <c r="N178" s="1">
        <v>40</v>
      </c>
      <c r="O178" s="1">
        <v>42</v>
      </c>
      <c r="P178" t="s">
        <v>40</v>
      </c>
      <c r="Q178" s="1" t="s">
        <v>36</v>
      </c>
      <c r="R178" t="s">
        <v>295</v>
      </c>
      <c r="S178" t="s">
        <v>27</v>
      </c>
      <c r="T178" t="s">
        <v>38</v>
      </c>
      <c r="U178" t="s">
        <v>291</v>
      </c>
      <c r="V178" t="s">
        <v>41</v>
      </c>
      <c r="W178" t="s">
        <v>894</v>
      </c>
      <c r="X178" s="1">
        <v>40</v>
      </c>
      <c r="Y178" s="1">
        <v>56</v>
      </c>
      <c r="AA178" s="1">
        <v>40</v>
      </c>
      <c r="AB178" t="s">
        <v>134</v>
      </c>
    </row>
    <row r="179" spans="1:28">
      <c r="A179">
        <v>14725</v>
      </c>
      <c r="B179" t="s">
        <v>27</v>
      </c>
      <c r="C179" s="1">
        <v>53</v>
      </c>
      <c r="D179" t="s">
        <v>41</v>
      </c>
      <c r="E179" t="s">
        <v>94</v>
      </c>
      <c r="F179" s="1">
        <v>601180</v>
      </c>
      <c r="G179" t="s">
        <v>237</v>
      </c>
      <c r="H179" t="s">
        <v>197</v>
      </c>
      <c r="I179" t="s">
        <v>205</v>
      </c>
      <c r="J179" s="1" t="s">
        <v>33</v>
      </c>
      <c r="K179" s="3" t="s">
        <v>895</v>
      </c>
      <c r="L179" s="1">
        <v>6</v>
      </c>
      <c r="M179" s="1">
        <v>6</v>
      </c>
      <c r="N179" s="1">
        <v>42</v>
      </c>
      <c r="O179" s="1">
        <v>42</v>
      </c>
      <c r="P179" t="s">
        <v>40</v>
      </c>
      <c r="Q179" s="1" t="s">
        <v>357</v>
      </c>
      <c r="R179" t="s">
        <v>837</v>
      </c>
      <c r="S179" t="s">
        <v>27</v>
      </c>
      <c r="T179" t="s">
        <v>38</v>
      </c>
      <c r="U179" t="s">
        <v>94</v>
      </c>
      <c r="V179" t="s">
        <v>41</v>
      </c>
      <c r="W179" t="s">
        <v>896</v>
      </c>
      <c r="X179" s="1">
        <v>39</v>
      </c>
      <c r="Y179" s="1">
        <v>56</v>
      </c>
      <c r="AA179" s="1">
        <f t="shared" ref="AA179:AA210" si="8">X179+Z179</f>
        <v>39</v>
      </c>
      <c r="AB179" t="s">
        <v>134</v>
      </c>
    </row>
    <row r="180" spans="1:28">
      <c r="A180">
        <v>14706</v>
      </c>
      <c r="B180" t="s">
        <v>27</v>
      </c>
      <c r="C180" s="1">
        <v>53</v>
      </c>
      <c r="D180" t="s">
        <v>41</v>
      </c>
      <c r="E180" t="s">
        <v>816</v>
      </c>
      <c r="F180" s="1">
        <v>581165</v>
      </c>
      <c r="G180" t="s">
        <v>897</v>
      </c>
      <c r="H180" t="s">
        <v>898</v>
      </c>
      <c r="I180" t="s">
        <v>899</v>
      </c>
      <c r="J180" s="1" t="s">
        <v>53</v>
      </c>
      <c r="K180" s="3" t="s">
        <v>900</v>
      </c>
      <c r="L180" s="1">
        <v>6</v>
      </c>
      <c r="M180" s="1">
        <v>6</v>
      </c>
      <c r="N180" s="1">
        <v>41</v>
      </c>
      <c r="O180" s="1">
        <v>42</v>
      </c>
      <c r="P180" t="s">
        <v>40</v>
      </c>
      <c r="Q180" s="1" t="s">
        <v>36</v>
      </c>
      <c r="R180" t="s">
        <v>819</v>
      </c>
      <c r="S180" t="s">
        <v>27</v>
      </c>
      <c r="T180" t="s">
        <v>38</v>
      </c>
      <c r="U180" t="s">
        <v>816</v>
      </c>
      <c r="V180" t="s">
        <v>48</v>
      </c>
      <c r="W180" t="s">
        <v>901</v>
      </c>
      <c r="X180" s="1">
        <v>39</v>
      </c>
      <c r="Y180" s="1">
        <v>56</v>
      </c>
      <c r="AA180" s="1">
        <f t="shared" si="8"/>
        <v>39</v>
      </c>
      <c r="AB180" t="s">
        <v>134</v>
      </c>
    </row>
    <row r="181" spans="1:28">
      <c r="A181">
        <v>14667</v>
      </c>
      <c r="B181" t="s">
        <v>27</v>
      </c>
      <c r="C181" s="1">
        <v>53</v>
      </c>
      <c r="D181" t="s">
        <v>41</v>
      </c>
      <c r="E181" t="s">
        <v>170</v>
      </c>
      <c r="F181" s="1">
        <v>591019</v>
      </c>
      <c r="G181" t="s">
        <v>902</v>
      </c>
      <c r="H181" t="s">
        <v>780</v>
      </c>
      <c r="I181" t="s">
        <v>45</v>
      </c>
      <c r="J181" s="1" t="s">
        <v>33</v>
      </c>
      <c r="K181" s="3" t="s">
        <v>903</v>
      </c>
      <c r="L181" s="1">
        <v>6</v>
      </c>
      <c r="M181" s="1">
        <v>6</v>
      </c>
      <c r="N181" s="1">
        <v>40</v>
      </c>
      <c r="O181" s="1">
        <v>42</v>
      </c>
      <c r="P181" t="s">
        <v>35</v>
      </c>
      <c r="Q181" s="1" t="s">
        <v>36</v>
      </c>
      <c r="R181" t="s">
        <v>258</v>
      </c>
      <c r="S181" t="s">
        <v>27</v>
      </c>
      <c r="T181" t="s">
        <v>38</v>
      </c>
      <c r="U181" t="s">
        <v>170</v>
      </c>
      <c r="V181" t="s">
        <v>57</v>
      </c>
      <c r="W181" t="s">
        <v>904</v>
      </c>
      <c r="X181" s="1">
        <v>39</v>
      </c>
      <c r="Y181" s="1">
        <v>56</v>
      </c>
      <c r="AA181" s="1">
        <f t="shared" si="8"/>
        <v>39</v>
      </c>
      <c r="AB181" t="s">
        <v>134</v>
      </c>
    </row>
    <row r="182" spans="1:28">
      <c r="A182">
        <v>14732</v>
      </c>
      <c r="B182" t="s">
        <v>27</v>
      </c>
      <c r="C182" s="1">
        <v>53</v>
      </c>
      <c r="D182" t="s">
        <v>28</v>
      </c>
      <c r="E182" t="s">
        <v>156</v>
      </c>
      <c r="F182" s="1">
        <v>581132</v>
      </c>
      <c r="G182" t="s">
        <v>905</v>
      </c>
      <c r="H182" t="s">
        <v>596</v>
      </c>
      <c r="I182" t="s">
        <v>906</v>
      </c>
      <c r="J182" s="1" t="s">
        <v>53</v>
      </c>
      <c r="K182" s="3" t="s">
        <v>907</v>
      </c>
      <c r="L182" s="1">
        <v>6</v>
      </c>
      <c r="M182" s="1">
        <v>6</v>
      </c>
      <c r="N182" s="1">
        <v>42</v>
      </c>
      <c r="O182" s="1">
        <v>42</v>
      </c>
      <c r="P182" t="s">
        <v>40</v>
      </c>
      <c r="Q182" s="1" t="s">
        <v>36</v>
      </c>
      <c r="R182" t="s">
        <v>160</v>
      </c>
      <c r="S182" t="s">
        <v>27</v>
      </c>
      <c r="T182" t="s">
        <v>38</v>
      </c>
      <c r="U182" t="s">
        <v>156</v>
      </c>
      <c r="V182" t="s">
        <v>48</v>
      </c>
      <c r="W182" t="s">
        <v>908</v>
      </c>
      <c r="X182" s="1">
        <v>38</v>
      </c>
      <c r="Y182" s="1">
        <v>56</v>
      </c>
      <c r="AA182" s="1">
        <f t="shared" si="8"/>
        <v>38</v>
      </c>
      <c r="AB182" t="s">
        <v>134</v>
      </c>
    </row>
    <row r="183" spans="1:28">
      <c r="A183">
        <v>14720</v>
      </c>
      <c r="B183" t="s">
        <v>27</v>
      </c>
      <c r="C183" s="1">
        <v>53</v>
      </c>
      <c r="D183" t="s">
        <v>41</v>
      </c>
      <c r="E183" t="s">
        <v>413</v>
      </c>
      <c r="F183" s="1">
        <v>601169</v>
      </c>
      <c r="G183" t="s">
        <v>909</v>
      </c>
      <c r="H183" t="s">
        <v>129</v>
      </c>
      <c r="I183" t="s">
        <v>910</v>
      </c>
      <c r="J183" s="1" t="s">
        <v>33</v>
      </c>
      <c r="K183" s="3" t="s">
        <v>911</v>
      </c>
      <c r="L183" s="1">
        <v>6</v>
      </c>
      <c r="M183" s="1">
        <v>6</v>
      </c>
      <c r="N183" s="1">
        <v>42</v>
      </c>
      <c r="O183" s="1">
        <v>42</v>
      </c>
      <c r="P183" t="s">
        <v>40</v>
      </c>
      <c r="Q183" s="1" t="s">
        <v>357</v>
      </c>
      <c r="R183" t="s">
        <v>912</v>
      </c>
      <c r="S183" t="s">
        <v>27</v>
      </c>
      <c r="T183" t="s">
        <v>38</v>
      </c>
      <c r="U183" t="s">
        <v>413</v>
      </c>
      <c r="V183" t="s">
        <v>41</v>
      </c>
      <c r="W183" t="s">
        <v>913</v>
      </c>
      <c r="X183" s="1">
        <v>38</v>
      </c>
      <c r="Y183" s="1">
        <v>56</v>
      </c>
      <c r="AA183" s="1">
        <f t="shared" si="8"/>
        <v>38</v>
      </c>
      <c r="AB183" t="s">
        <v>134</v>
      </c>
    </row>
    <row r="184" spans="1:28">
      <c r="A184">
        <v>14696</v>
      </c>
      <c r="B184" t="s">
        <v>27</v>
      </c>
      <c r="C184" s="1">
        <v>53</v>
      </c>
      <c r="D184" t="s">
        <v>57</v>
      </c>
      <c r="E184" t="s">
        <v>401</v>
      </c>
      <c r="F184" s="1">
        <v>583155</v>
      </c>
      <c r="G184" t="s">
        <v>914</v>
      </c>
      <c r="H184" t="s">
        <v>197</v>
      </c>
      <c r="I184" t="s">
        <v>274</v>
      </c>
      <c r="J184" s="1" t="s">
        <v>33</v>
      </c>
      <c r="K184" s="3" t="s">
        <v>915</v>
      </c>
      <c r="L184" s="1">
        <v>6</v>
      </c>
      <c r="M184" s="1">
        <v>6</v>
      </c>
      <c r="N184" s="1">
        <v>41</v>
      </c>
      <c r="O184" s="1">
        <v>42</v>
      </c>
      <c r="P184" t="s">
        <v>40</v>
      </c>
      <c r="Q184" s="1" t="s">
        <v>36</v>
      </c>
      <c r="R184" t="s">
        <v>916</v>
      </c>
      <c r="S184" t="s">
        <v>27</v>
      </c>
      <c r="T184" t="s">
        <v>38</v>
      </c>
      <c r="U184" t="s">
        <v>401</v>
      </c>
      <c r="V184" t="s">
        <v>48</v>
      </c>
      <c r="W184" t="s">
        <v>917</v>
      </c>
      <c r="X184" s="1">
        <v>37</v>
      </c>
      <c r="Y184" s="1">
        <v>56</v>
      </c>
      <c r="AA184" s="1">
        <f t="shared" si="8"/>
        <v>37</v>
      </c>
      <c r="AB184" t="s">
        <v>134</v>
      </c>
    </row>
    <row r="185" spans="1:28">
      <c r="A185">
        <v>14687</v>
      </c>
      <c r="B185" t="s">
        <v>27</v>
      </c>
      <c r="C185" s="1">
        <v>53</v>
      </c>
      <c r="D185" t="s">
        <v>92</v>
      </c>
      <c r="E185" t="s">
        <v>202</v>
      </c>
      <c r="F185" s="1">
        <v>591006</v>
      </c>
      <c r="G185" t="s">
        <v>787</v>
      </c>
      <c r="H185" t="s">
        <v>382</v>
      </c>
      <c r="I185" t="s">
        <v>252</v>
      </c>
      <c r="J185" s="1" t="s">
        <v>33</v>
      </c>
      <c r="K185" s="3" t="s">
        <v>918</v>
      </c>
      <c r="L185" s="1">
        <v>6</v>
      </c>
      <c r="M185" s="1">
        <v>6</v>
      </c>
      <c r="N185" s="1">
        <v>41</v>
      </c>
      <c r="O185" s="1">
        <v>42</v>
      </c>
      <c r="P185" t="s">
        <v>40</v>
      </c>
      <c r="Q185" s="1" t="s">
        <v>36</v>
      </c>
      <c r="R185" t="s">
        <v>919</v>
      </c>
      <c r="S185" t="s">
        <v>27</v>
      </c>
      <c r="T185" t="s">
        <v>38</v>
      </c>
      <c r="U185" t="s">
        <v>202</v>
      </c>
      <c r="V185" t="s">
        <v>57</v>
      </c>
      <c r="W185" t="s">
        <v>920</v>
      </c>
      <c r="X185" s="1">
        <v>37</v>
      </c>
      <c r="Y185" s="1">
        <v>56</v>
      </c>
      <c r="AA185" s="1">
        <f t="shared" si="8"/>
        <v>37</v>
      </c>
      <c r="AB185" t="s">
        <v>134</v>
      </c>
    </row>
    <row r="186" spans="1:28">
      <c r="A186">
        <v>14713</v>
      </c>
      <c r="B186" t="s">
        <v>27</v>
      </c>
      <c r="C186" s="1">
        <v>53</v>
      </c>
      <c r="D186" t="s">
        <v>41</v>
      </c>
      <c r="E186" t="s">
        <v>502</v>
      </c>
      <c r="F186" s="1">
        <v>601187</v>
      </c>
      <c r="G186" t="s">
        <v>921</v>
      </c>
      <c r="H186" t="s">
        <v>922</v>
      </c>
      <c r="I186" t="s">
        <v>442</v>
      </c>
      <c r="J186" s="1" t="s">
        <v>33</v>
      </c>
      <c r="K186" s="3" t="s">
        <v>923</v>
      </c>
      <c r="L186" s="1">
        <v>6</v>
      </c>
      <c r="M186" s="1">
        <v>6</v>
      </c>
      <c r="N186" s="1">
        <v>42</v>
      </c>
      <c r="O186" s="1">
        <v>42</v>
      </c>
      <c r="P186" t="s">
        <v>40</v>
      </c>
      <c r="Q186" s="1" t="s">
        <v>36</v>
      </c>
      <c r="R186" t="s">
        <v>671</v>
      </c>
      <c r="S186" t="s">
        <v>27</v>
      </c>
      <c r="T186" t="s">
        <v>38</v>
      </c>
      <c r="U186" t="s">
        <v>502</v>
      </c>
      <c r="V186" t="s">
        <v>41</v>
      </c>
      <c r="W186" t="s">
        <v>924</v>
      </c>
      <c r="X186" s="1">
        <v>36</v>
      </c>
      <c r="Y186" s="1">
        <v>56</v>
      </c>
      <c r="AA186" s="1">
        <f t="shared" si="8"/>
        <v>36</v>
      </c>
      <c r="AB186" t="s">
        <v>134</v>
      </c>
    </row>
    <row r="187" spans="1:28">
      <c r="A187">
        <v>14709</v>
      </c>
      <c r="B187" t="s">
        <v>27</v>
      </c>
      <c r="C187" s="1">
        <v>53</v>
      </c>
      <c r="D187" t="s">
        <v>41</v>
      </c>
      <c r="E187" t="s">
        <v>816</v>
      </c>
      <c r="F187" s="1">
        <v>581165</v>
      </c>
      <c r="G187" t="s">
        <v>925</v>
      </c>
      <c r="H187" t="s">
        <v>102</v>
      </c>
      <c r="I187" t="s">
        <v>182</v>
      </c>
      <c r="J187" s="1" t="s">
        <v>33</v>
      </c>
      <c r="K187" s="3" t="s">
        <v>926</v>
      </c>
      <c r="L187" s="1">
        <v>6</v>
      </c>
      <c r="M187" s="1">
        <v>6</v>
      </c>
      <c r="N187" s="1">
        <v>41</v>
      </c>
      <c r="O187" s="1">
        <v>42</v>
      </c>
      <c r="P187" t="s">
        <v>35</v>
      </c>
      <c r="Q187" s="1" t="s">
        <v>357</v>
      </c>
      <c r="R187" t="s">
        <v>819</v>
      </c>
      <c r="S187" t="s">
        <v>27</v>
      </c>
      <c r="T187" t="s">
        <v>38</v>
      </c>
      <c r="U187" t="s">
        <v>816</v>
      </c>
      <c r="V187" t="s">
        <v>48</v>
      </c>
      <c r="W187" t="s">
        <v>927</v>
      </c>
      <c r="X187" s="1">
        <v>36</v>
      </c>
      <c r="Y187" s="1">
        <v>56</v>
      </c>
      <c r="AA187" s="1">
        <f t="shared" si="8"/>
        <v>36</v>
      </c>
      <c r="AB187" t="s">
        <v>134</v>
      </c>
    </row>
    <row r="188" spans="1:28">
      <c r="A188">
        <v>14682</v>
      </c>
      <c r="B188" t="s">
        <v>27</v>
      </c>
      <c r="C188" s="1">
        <v>53</v>
      </c>
      <c r="D188" t="s">
        <v>48</v>
      </c>
      <c r="E188" t="s">
        <v>42</v>
      </c>
      <c r="F188" s="1">
        <v>581170</v>
      </c>
      <c r="G188" t="s">
        <v>176</v>
      </c>
      <c r="H188" t="s">
        <v>928</v>
      </c>
      <c r="I188" t="s">
        <v>274</v>
      </c>
      <c r="J188" s="1" t="s">
        <v>33</v>
      </c>
      <c r="K188" s="3" t="s">
        <v>929</v>
      </c>
      <c r="L188" s="1">
        <v>6</v>
      </c>
      <c r="M188" s="1">
        <v>6</v>
      </c>
      <c r="N188" s="1">
        <v>40</v>
      </c>
      <c r="O188" s="1">
        <v>42</v>
      </c>
      <c r="P188" t="s">
        <v>40</v>
      </c>
      <c r="Q188" s="1" t="s">
        <v>36</v>
      </c>
      <c r="R188" t="s">
        <v>930</v>
      </c>
      <c r="S188" t="s">
        <v>27</v>
      </c>
      <c r="T188" t="s">
        <v>38</v>
      </c>
      <c r="U188" t="s">
        <v>42</v>
      </c>
      <c r="V188" t="s">
        <v>48</v>
      </c>
      <c r="W188" t="s">
        <v>931</v>
      </c>
      <c r="X188" s="1">
        <v>36</v>
      </c>
      <c r="Y188" s="1">
        <v>56</v>
      </c>
      <c r="AA188" s="1">
        <f t="shared" si="8"/>
        <v>36</v>
      </c>
      <c r="AB188" t="s">
        <v>134</v>
      </c>
    </row>
    <row r="189" spans="1:28">
      <c r="A189">
        <v>14724</v>
      </c>
      <c r="B189" t="s">
        <v>27</v>
      </c>
      <c r="C189" s="1">
        <v>53</v>
      </c>
      <c r="D189" t="s">
        <v>57</v>
      </c>
      <c r="E189" t="s">
        <v>502</v>
      </c>
      <c r="F189" s="1">
        <v>601187</v>
      </c>
      <c r="G189" t="s">
        <v>932</v>
      </c>
      <c r="H189" t="s">
        <v>293</v>
      </c>
      <c r="I189" t="s">
        <v>933</v>
      </c>
      <c r="J189" s="1" t="s">
        <v>53</v>
      </c>
      <c r="K189" s="3" t="s">
        <v>929</v>
      </c>
      <c r="L189" s="1">
        <v>6</v>
      </c>
      <c r="M189" s="1">
        <v>6</v>
      </c>
      <c r="N189" s="1">
        <v>42</v>
      </c>
      <c r="O189" s="1">
        <v>42</v>
      </c>
      <c r="P189" t="s">
        <v>40</v>
      </c>
      <c r="Q189" s="1" t="s">
        <v>36</v>
      </c>
      <c r="R189" t="s">
        <v>671</v>
      </c>
      <c r="S189" t="s">
        <v>27</v>
      </c>
      <c r="T189" t="s">
        <v>38</v>
      </c>
      <c r="U189" t="s">
        <v>502</v>
      </c>
      <c r="V189" t="s">
        <v>41</v>
      </c>
      <c r="W189" t="s">
        <v>934</v>
      </c>
      <c r="X189" s="1">
        <v>34</v>
      </c>
      <c r="Y189" s="1">
        <v>56</v>
      </c>
      <c r="AA189" s="1">
        <f t="shared" si="8"/>
        <v>34</v>
      </c>
      <c r="AB189" t="s">
        <v>134</v>
      </c>
    </row>
    <row r="190" spans="1:28">
      <c r="A190">
        <v>14708</v>
      </c>
      <c r="B190" t="s">
        <v>27</v>
      </c>
      <c r="C190" s="1">
        <v>53</v>
      </c>
      <c r="D190" t="s">
        <v>57</v>
      </c>
      <c r="E190" t="s">
        <v>935</v>
      </c>
      <c r="F190" s="1">
        <v>601022</v>
      </c>
      <c r="G190" t="s">
        <v>936</v>
      </c>
      <c r="H190" t="s">
        <v>96</v>
      </c>
      <c r="I190" t="s">
        <v>937</v>
      </c>
      <c r="J190" s="1" t="s">
        <v>33</v>
      </c>
      <c r="K190" s="3" t="s">
        <v>938</v>
      </c>
      <c r="L190" s="1">
        <v>6</v>
      </c>
      <c r="M190" s="1">
        <v>6</v>
      </c>
      <c r="N190" s="1">
        <v>41</v>
      </c>
      <c r="O190" s="1">
        <v>42</v>
      </c>
      <c r="P190" t="s">
        <v>40</v>
      </c>
      <c r="Q190" s="1" t="s">
        <v>36</v>
      </c>
      <c r="R190" t="s">
        <v>939</v>
      </c>
      <c r="S190" t="s">
        <v>27</v>
      </c>
      <c r="T190" t="s">
        <v>38</v>
      </c>
      <c r="U190" t="s">
        <v>935</v>
      </c>
      <c r="V190" t="s">
        <v>41</v>
      </c>
      <c r="W190" t="s">
        <v>940</v>
      </c>
      <c r="X190" s="1">
        <v>34</v>
      </c>
      <c r="Y190" s="1">
        <v>56</v>
      </c>
      <c r="AA190" s="1">
        <f t="shared" si="8"/>
        <v>34</v>
      </c>
      <c r="AB190" t="s">
        <v>134</v>
      </c>
    </row>
    <row r="191" spans="1:28">
      <c r="A191">
        <v>14701</v>
      </c>
      <c r="B191" t="s">
        <v>27</v>
      </c>
      <c r="C191" s="1">
        <v>53</v>
      </c>
      <c r="D191" t="s">
        <v>41</v>
      </c>
      <c r="E191" t="s">
        <v>260</v>
      </c>
      <c r="F191" s="1">
        <v>601161</v>
      </c>
      <c r="G191" t="s">
        <v>941</v>
      </c>
      <c r="H191" t="s">
        <v>942</v>
      </c>
      <c r="I191" t="s">
        <v>943</v>
      </c>
      <c r="J191" s="1" t="s">
        <v>33</v>
      </c>
      <c r="K191" s="3" t="s">
        <v>944</v>
      </c>
      <c r="L191" s="1">
        <v>6</v>
      </c>
      <c r="M191" s="1">
        <v>6</v>
      </c>
      <c r="N191" s="1">
        <v>41</v>
      </c>
      <c r="O191" s="1">
        <v>42</v>
      </c>
      <c r="P191" t="s">
        <v>40</v>
      </c>
      <c r="Q191" s="1" t="s">
        <v>36</v>
      </c>
      <c r="R191" t="s">
        <v>263</v>
      </c>
      <c r="S191" t="s">
        <v>27</v>
      </c>
      <c r="T191" t="s">
        <v>38</v>
      </c>
      <c r="U191" t="s">
        <v>260</v>
      </c>
      <c r="V191" t="s">
        <v>41</v>
      </c>
      <c r="W191" t="s">
        <v>945</v>
      </c>
      <c r="X191" s="1">
        <v>33</v>
      </c>
      <c r="Y191" s="1">
        <v>56</v>
      </c>
      <c r="AA191" s="1">
        <f t="shared" si="8"/>
        <v>33</v>
      </c>
      <c r="AB191" t="s">
        <v>134</v>
      </c>
    </row>
    <row r="192" spans="1:28">
      <c r="A192">
        <v>14671</v>
      </c>
      <c r="B192" t="s">
        <v>27</v>
      </c>
      <c r="C192" s="1">
        <v>53</v>
      </c>
      <c r="D192" t="s">
        <v>92</v>
      </c>
      <c r="E192" t="s">
        <v>58</v>
      </c>
      <c r="F192" s="1">
        <v>601175</v>
      </c>
      <c r="G192" t="s">
        <v>946</v>
      </c>
      <c r="H192" t="s">
        <v>947</v>
      </c>
      <c r="I192" t="s">
        <v>948</v>
      </c>
      <c r="J192" s="1" t="s">
        <v>33</v>
      </c>
      <c r="K192" s="3" t="s">
        <v>949</v>
      </c>
      <c r="L192" s="1">
        <v>6</v>
      </c>
      <c r="M192" s="1">
        <v>6</v>
      </c>
      <c r="N192" s="1">
        <v>40</v>
      </c>
      <c r="O192" s="1">
        <v>42</v>
      </c>
      <c r="P192" t="s">
        <v>35</v>
      </c>
      <c r="Q192" s="1" t="s">
        <v>36</v>
      </c>
      <c r="R192" t="s">
        <v>950</v>
      </c>
      <c r="S192" t="s">
        <v>27</v>
      </c>
      <c r="T192" t="s">
        <v>38</v>
      </c>
      <c r="U192" t="s">
        <v>58</v>
      </c>
      <c r="V192" t="s">
        <v>41</v>
      </c>
      <c r="W192" t="s">
        <v>951</v>
      </c>
      <c r="X192" s="1">
        <v>33</v>
      </c>
      <c r="Y192" s="1">
        <v>56</v>
      </c>
      <c r="AA192" s="1">
        <f t="shared" si="8"/>
        <v>33</v>
      </c>
      <c r="AB192" t="s">
        <v>134</v>
      </c>
    </row>
    <row r="193" spans="1:28">
      <c r="A193">
        <v>14657</v>
      </c>
      <c r="B193" t="s">
        <v>27</v>
      </c>
      <c r="C193" s="1">
        <v>53</v>
      </c>
      <c r="D193" t="s">
        <v>154</v>
      </c>
      <c r="E193" t="s">
        <v>302</v>
      </c>
      <c r="F193" s="1">
        <v>581103</v>
      </c>
      <c r="G193" t="s">
        <v>952</v>
      </c>
      <c r="H193" t="s">
        <v>361</v>
      </c>
      <c r="I193" t="s">
        <v>226</v>
      </c>
      <c r="J193" s="1" t="s">
        <v>953</v>
      </c>
      <c r="K193" s="3">
        <v>39835</v>
      </c>
      <c r="L193" s="1">
        <v>6</v>
      </c>
      <c r="M193" s="1">
        <v>6</v>
      </c>
      <c r="Q193" s="1" t="s">
        <v>357</v>
      </c>
      <c r="R193" t="s">
        <v>954</v>
      </c>
      <c r="U193" t="s">
        <v>955</v>
      </c>
      <c r="V193" t="s">
        <v>48</v>
      </c>
      <c r="W193" t="s">
        <v>956</v>
      </c>
      <c r="X193" s="1">
        <v>33</v>
      </c>
      <c r="Y193" s="1">
        <v>56</v>
      </c>
      <c r="AA193" s="1">
        <f t="shared" si="8"/>
        <v>33</v>
      </c>
      <c r="AB193" t="s">
        <v>134</v>
      </c>
    </row>
    <row r="194" spans="1:28">
      <c r="A194">
        <v>14727</v>
      </c>
      <c r="B194" t="s">
        <v>27</v>
      </c>
      <c r="C194" s="1">
        <v>53</v>
      </c>
      <c r="D194" t="s">
        <v>48</v>
      </c>
      <c r="E194" t="s">
        <v>246</v>
      </c>
      <c r="F194" s="1">
        <v>601125</v>
      </c>
      <c r="G194" t="s">
        <v>957</v>
      </c>
      <c r="H194" t="s">
        <v>430</v>
      </c>
      <c r="I194" t="s">
        <v>323</v>
      </c>
      <c r="J194" s="1" t="s">
        <v>53</v>
      </c>
      <c r="K194" s="3" t="s">
        <v>958</v>
      </c>
      <c r="L194" s="1">
        <v>6</v>
      </c>
      <c r="M194" s="1">
        <v>6</v>
      </c>
      <c r="N194" s="1">
        <v>42</v>
      </c>
      <c r="O194" s="1">
        <v>42</v>
      </c>
      <c r="P194" t="s">
        <v>40</v>
      </c>
      <c r="Q194" s="1" t="s">
        <v>36</v>
      </c>
      <c r="R194" t="s">
        <v>250</v>
      </c>
      <c r="S194" t="s">
        <v>27</v>
      </c>
      <c r="T194" t="s">
        <v>38</v>
      </c>
      <c r="U194" t="s">
        <v>246</v>
      </c>
      <c r="V194" t="s">
        <v>41</v>
      </c>
      <c r="W194" t="s">
        <v>959</v>
      </c>
      <c r="X194" s="1">
        <v>32</v>
      </c>
      <c r="Y194" s="1">
        <v>56</v>
      </c>
      <c r="AA194" s="1">
        <f t="shared" si="8"/>
        <v>32</v>
      </c>
      <c r="AB194" t="s">
        <v>134</v>
      </c>
    </row>
    <row r="195" spans="1:28">
      <c r="A195">
        <v>14678</v>
      </c>
      <c r="B195" t="s">
        <v>27</v>
      </c>
      <c r="C195" s="1">
        <v>53</v>
      </c>
      <c r="D195" t="s">
        <v>48</v>
      </c>
      <c r="E195" t="s">
        <v>202</v>
      </c>
      <c r="F195" s="1">
        <v>591006</v>
      </c>
      <c r="G195" t="s">
        <v>960</v>
      </c>
      <c r="H195" t="s">
        <v>51</v>
      </c>
      <c r="I195" t="s">
        <v>576</v>
      </c>
      <c r="J195" s="1" t="s">
        <v>53</v>
      </c>
      <c r="K195" s="3" t="s">
        <v>961</v>
      </c>
      <c r="L195" s="1">
        <v>6</v>
      </c>
      <c r="M195" s="1">
        <v>6</v>
      </c>
      <c r="N195" s="1">
        <v>40</v>
      </c>
      <c r="O195" s="1">
        <v>42</v>
      </c>
      <c r="P195" t="s">
        <v>35</v>
      </c>
      <c r="Q195" s="1" t="s">
        <v>36</v>
      </c>
      <c r="R195" t="s">
        <v>962</v>
      </c>
      <c r="S195" t="s">
        <v>27</v>
      </c>
      <c r="T195" t="s">
        <v>38</v>
      </c>
      <c r="U195" t="s">
        <v>202</v>
      </c>
      <c r="V195" t="s">
        <v>57</v>
      </c>
      <c r="W195" t="s">
        <v>963</v>
      </c>
      <c r="X195" s="1">
        <v>32</v>
      </c>
      <c r="Y195" s="1">
        <v>56</v>
      </c>
      <c r="AA195" s="1">
        <f t="shared" si="8"/>
        <v>32</v>
      </c>
      <c r="AB195" t="s">
        <v>134</v>
      </c>
    </row>
    <row r="196" spans="1:28">
      <c r="A196">
        <v>14680</v>
      </c>
      <c r="B196" t="s">
        <v>27</v>
      </c>
      <c r="C196" s="1">
        <v>53</v>
      </c>
      <c r="D196" t="s">
        <v>57</v>
      </c>
      <c r="E196" t="s">
        <v>219</v>
      </c>
      <c r="F196" s="1">
        <v>591129</v>
      </c>
      <c r="G196" t="s">
        <v>964</v>
      </c>
      <c r="H196" t="s">
        <v>965</v>
      </c>
      <c r="I196" t="s">
        <v>966</v>
      </c>
      <c r="J196" s="1" t="s">
        <v>53</v>
      </c>
      <c r="K196" s="3" t="s">
        <v>967</v>
      </c>
      <c r="L196" s="1">
        <v>6</v>
      </c>
      <c r="M196" s="1">
        <v>6</v>
      </c>
      <c r="N196" s="1">
        <v>40</v>
      </c>
      <c r="O196" s="1">
        <v>42</v>
      </c>
      <c r="P196" t="s">
        <v>40</v>
      </c>
      <c r="Q196" s="1" t="s">
        <v>36</v>
      </c>
      <c r="R196" t="s">
        <v>968</v>
      </c>
      <c r="S196" t="s">
        <v>27</v>
      </c>
      <c r="T196" t="s">
        <v>38</v>
      </c>
      <c r="U196" t="s">
        <v>219</v>
      </c>
      <c r="V196" t="s">
        <v>57</v>
      </c>
      <c r="W196" t="s">
        <v>969</v>
      </c>
      <c r="X196" s="1">
        <v>31</v>
      </c>
      <c r="Y196" s="1">
        <v>56</v>
      </c>
      <c r="AA196" s="1">
        <f t="shared" si="8"/>
        <v>31</v>
      </c>
      <c r="AB196" t="s">
        <v>134</v>
      </c>
    </row>
    <row r="197" spans="1:28">
      <c r="A197">
        <v>14672</v>
      </c>
      <c r="B197" t="s">
        <v>27</v>
      </c>
      <c r="C197" s="1">
        <v>53</v>
      </c>
      <c r="D197" t="s">
        <v>92</v>
      </c>
      <c r="E197" t="s">
        <v>212</v>
      </c>
      <c r="F197" s="1">
        <v>601171</v>
      </c>
      <c r="G197" t="s">
        <v>970</v>
      </c>
      <c r="H197" t="s">
        <v>649</v>
      </c>
      <c r="I197" t="s">
        <v>205</v>
      </c>
      <c r="J197" s="1" t="s">
        <v>33</v>
      </c>
      <c r="K197" s="3" t="s">
        <v>971</v>
      </c>
      <c r="L197" s="1">
        <v>6</v>
      </c>
      <c r="M197" s="1">
        <v>6</v>
      </c>
      <c r="N197" s="1">
        <v>40</v>
      </c>
      <c r="O197" s="1">
        <v>42</v>
      </c>
      <c r="P197" t="s">
        <v>35</v>
      </c>
      <c r="Q197" s="1" t="s">
        <v>36</v>
      </c>
      <c r="R197" t="s">
        <v>758</v>
      </c>
      <c r="S197" t="s">
        <v>27</v>
      </c>
      <c r="T197" t="s">
        <v>38</v>
      </c>
      <c r="U197" t="s">
        <v>212</v>
      </c>
      <c r="V197" t="s">
        <v>41</v>
      </c>
      <c r="W197" t="s">
        <v>972</v>
      </c>
      <c r="X197" s="1">
        <v>31</v>
      </c>
      <c r="Y197" s="1">
        <v>56</v>
      </c>
      <c r="AA197" s="1">
        <f t="shared" si="8"/>
        <v>31</v>
      </c>
      <c r="AB197" t="s">
        <v>134</v>
      </c>
    </row>
    <row r="198" spans="1:28">
      <c r="A198">
        <v>14668</v>
      </c>
      <c r="B198" t="s">
        <v>27</v>
      </c>
      <c r="C198" s="1">
        <v>53</v>
      </c>
      <c r="D198" t="s">
        <v>41</v>
      </c>
      <c r="E198" t="s">
        <v>241</v>
      </c>
      <c r="F198" s="1">
        <v>551096</v>
      </c>
      <c r="G198" t="s">
        <v>887</v>
      </c>
      <c r="H198" t="s">
        <v>204</v>
      </c>
      <c r="I198" t="s">
        <v>567</v>
      </c>
      <c r="J198" s="1" t="s">
        <v>33</v>
      </c>
      <c r="K198" s="3" t="s">
        <v>699</v>
      </c>
      <c r="L198" s="1">
        <v>6</v>
      </c>
      <c r="M198" s="1">
        <v>6</v>
      </c>
      <c r="N198" s="1">
        <v>40</v>
      </c>
      <c r="O198" s="1">
        <v>42</v>
      </c>
      <c r="P198" t="s">
        <v>40</v>
      </c>
      <c r="Q198" s="1" t="s">
        <v>36</v>
      </c>
      <c r="R198" t="s">
        <v>244</v>
      </c>
      <c r="S198" t="s">
        <v>27</v>
      </c>
      <c r="T198" t="s">
        <v>38</v>
      </c>
      <c r="U198" t="s">
        <v>241</v>
      </c>
      <c r="V198" t="s">
        <v>28</v>
      </c>
      <c r="W198" t="s">
        <v>973</v>
      </c>
      <c r="X198" s="1">
        <v>30</v>
      </c>
      <c r="Y198" s="1">
        <v>56</v>
      </c>
      <c r="AA198" s="1">
        <f t="shared" si="8"/>
        <v>30</v>
      </c>
      <c r="AB198" t="s">
        <v>134</v>
      </c>
    </row>
    <row r="199" spans="1:28">
      <c r="A199">
        <v>14710</v>
      </c>
      <c r="B199" t="s">
        <v>27</v>
      </c>
      <c r="C199" s="1">
        <v>53</v>
      </c>
      <c r="D199" t="s">
        <v>48</v>
      </c>
      <c r="E199" t="s">
        <v>518</v>
      </c>
      <c r="F199" s="1">
        <v>573001</v>
      </c>
      <c r="G199" t="s">
        <v>974</v>
      </c>
      <c r="H199" t="s">
        <v>975</v>
      </c>
      <c r="I199" t="s">
        <v>976</v>
      </c>
      <c r="J199" s="1" t="s">
        <v>53</v>
      </c>
      <c r="K199" s="3" t="s">
        <v>699</v>
      </c>
      <c r="L199" s="1">
        <v>6</v>
      </c>
      <c r="M199" s="1">
        <v>6</v>
      </c>
      <c r="N199" s="1">
        <v>42</v>
      </c>
      <c r="O199" s="1">
        <v>42</v>
      </c>
      <c r="P199" t="s">
        <v>35</v>
      </c>
      <c r="Q199" s="1" t="s">
        <v>36</v>
      </c>
      <c r="R199" t="s">
        <v>523</v>
      </c>
      <c r="S199" t="s">
        <v>27</v>
      </c>
      <c r="T199" t="s">
        <v>38</v>
      </c>
      <c r="U199" t="s">
        <v>518</v>
      </c>
      <c r="V199" t="s">
        <v>78</v>
      </c>
      <c r="W199" t="s">
        <v>977</v>
      </c>
      <c r="X199" s="1">
        <v>29</v>
      </c>
      <c r="Y199" s="1">
        <v>56</v>
      </c>
      <c r="AA199" s="1">
        <f t="shared" si="8"/>
        <v>29</v>
      </c>
      <c r="AB199" t="s">
        <v>134</v>
      </c>
    </row>
    <row r="200" spans="1:28">
      <c r="A200">
        <v>14669</v>
      </c>
      <c r="B200" t="s">
        <v>27</v>
      </c>
      <c r="C200" s="1">
        <v>53</v>
      </c>
      <c r="D200" t="s">
        <v>92</v>
      </c>
      <c r="E200" t="s">
        <v>170</v>
      </c>
      <c r="F200" s="1">
        <v>591019</v>
      </c>
      <c r="G200" t="s">
        <v>978</v>
      </c>
      <c r="H200" t="s">
        <v>979</v>
      </c>
      <c r="I200" t="s">
        <v>862</v>
      </c>
      <c r="J200" s="1" t="s">
        <v>53</v>
      </c>
      <c r="K200" s="3" t="s">
        <v>683</v>
      </c>
      <c r="L200" s="1">
        <v>6</v>
      </c>
      <c r="M200" s="1">
        <v>6</v>
      </c>
      <c r="N200" s="1">
        <v>40</v>
      </c>
      <c r="O200" s="1">
        <v>42</v>
      </c>
      <c r="P200" t="s">
        <v>35</v>
      </c>
      <c r="Q200" s="1" t="s">
        <v>36</v>
      </c>
      <c r="R200" t="s">
        <v>258</v>
      </c>
      <c r="S200" t="s">
        <v>27</v>
      </c>
      <c r="T200" t="s">
        <v>38</v>
      </c>
      <c r="U200" t="s">
        <v>170</v>
      </c>
      <c r="V200" t="s">
        <v>57</v>
      </c>
      <c r="W200" t="s">
        <v>980</v>
      </c>
      <c r="X200" s="1">
        <v>29</v>
      </c>
      <c r="Y200" s="1">
        <v>56</v>
      </c>
      <c r="AA200" s="1">
        <f t="shared" si="8"/>
        <v>29</v>
      </c>
      <c r="AB200" t="s">
        <v>134</v>
      </c>
    </row>
    <row r="201" spans="1:28">
      <c r="A201">
        <v>14666</v>
      </c>
      <c r="B201" t="s">
        <v>27</v>
      </c>
      <c r="C201" s="1">
        <v>53</v>
      </c>
      <c r="D201" t="s">
        <v>92</v>
      </c>
      <c r="E201" t="s">
        <v>981</v>
      </c>
      <c r="F201" s="1">
        <v>601124</v>
      </c>
      <c r="G201" t="s">
        <v>902</v>
      </c>
      <c r="H201" t="s">
        <v>982</v>
      </c>
      <c r="I201" t="s">
        <v>339</v>
      </c>
      <c r="J201" s="1" t="s">
        <v>33</v>
      </c>
      <c r="K201" s="3" t="s">
        <v>983</v>
      </c>
      <c r="L201" s="1">
        <v>6</v>
      </c>
      <c r="M201" s="1">
        <v>6</v>
      </c>
      <c r="N201" s="1">
        <v>40</v>
      </c>
      <c r="O201" s="1">
        <v>42</v>
      </c>
      <c r="P201" t="s">
        <v>40</v>
      </c>
      <c r="Q201" s="1" t="s">
        <v>36</v>
      </c>
      <c r="R201" t="s">
        <v>984</v>
      </c>
      <c r="S201" t="s">
        <v>27</v>
      </c>
      <c r="T201" t="s">
        <v>38</v>
      </c>
      <c r="U201" t="s">
        <v>981</v>
      </c>
      <c r="V201" t="s">
        <v>41</v>
      </c>
      <c r="W201" t="s">
        <v>985</v>
      </c>
      <c r="X201" s="1">
        <v>28</v>
      </c>
      <c r="Y201" s="1">
        <v>56</v>
      </c>
      <c r="AA201" s="1">
        <f t="shared" si="8"/>
        <v>28</v>
      </c>
      <c r="AB201" t="s">
        <v>134</v>
      </c>
    </row>
    <row r="202" spans="1:28">
      <c r="A202">
        <v>14661</v>
      </c>
      <c r="B202" t="s">
        <v>27</v>
      </c>
      <c r="C202" s="1">
        <v>53</v>
      </c>
      <c r="D202" t="s">
        <v>41</v>
      </c>
      <c r="E202" t="s">
        <v>502</v>
      </c>
      <c r="F202" s="1">
        <v>601187</v>
      </c>
      <c r="G202" t="s">
        <v>128</v>
      </c>
      <c r="H202" t="s">
        <v>725</v>
      </c>
      <c r="I202" t="s">
        <v>151</v>
      </c>
      <c r="J202" s="1" t="s">
        <v>33</v>
      </c>
      <c r="K202" s="3" t="s">
        <v>986</v>
      </c>
      <c r="L202" s="1">
        <v>6</v>
      </c>
      <c r="M202" s="1">
        <v>6</v>
      </c>
      <c r="N202" s="1">
        <v>40</v>
      </c>
      <c r="O202" s="1">
        <v>42</v>
      </c>
      <c r="P202" t="s">
        <v>35</v>
      </c>
      <c r="Q202" s="1" t="s">
        <v>36</v>
      </c>
      <c r="R202" t="s">
        <v>671</v>
      </c>
      <c r="S202" t="s">
        <v>27</v>
      </c>
      <c r="T202" t="s">
        <v>38</v>
      </c>
      <c r="U202" t="s">
        <v>502</v>
      </c>
      <c r="V202" t="s">
        <v>41</v>
      </c>
      <c r="W202" t="s">
        <v>987</v>
      </c>
      <c r="X202" s="1">
        <v>28</v>
      </c>
      <c r="Y202" s="1">
        <v>56</v>
      </c>
      <c r="AA202" s="1">
        <f t="shared" si="8"/>
        <v>28</v>
      </c>
      <c r="AB202" t="s">
        <v>134</v>
      </c>
    </row>
    <row r="203" spans="1:28">
      <c r="A203">
        <v>14717</v>
      </c>
      <c r="B203" t="s">
        <v>27</v>
      </c>
      <c r="C203" s="1">
        <v>53</v>
      </c>
      <c r="D203" t="s">
        <v>57</v>
      </c>
      <c r="E203" t="s">
        <v>653</v>
      </c>
      <c r="F203" s="1">
        <v>581177</v>
      </c>
      <c r="G203" t="s">
        <v>988</v>
      </c>
      <c r="H203" t="s">
        <v>989</v>
      </c>
      <c r="I203" t="s">
        <v>45</v>
      </c>
      <c r="J203" s="1" t="s">
        <v>33</v>
      </c>
      <c r="K203" s="3" t="s">
        <v>990</v>
      </c>
      <c r="L203" s="1">
        <v>6</v>
      </c>
      <c r="M203" s="1">
        <v>6</v>
      </c>
      <c r="N203" s="1">
        <v>42</v>
      </c>
      <c r="O203" s="1">
        <v>42</v>
      </c>
      <c r="P203" t="s">
        <v>40</v>
      </c>
      <c r="Q203" s="1" t="s">
        <v>36</v>
      </c>
      <c r="R203" t="s">
        <v>656</v>
      </c>
      <c r="S203" t="s">
        <v>27</v>
      </c>
      <c r="T203" t="s">
        <v>38</v>
      </c>
      <c r="U203" t="s">
        <v>653</v>
      </c>
      <c r="V203" t="s">
        <v>48</v>
      </c>
      <c r="W203" t="s">
        <v>991</v>
      </c>
      <c r="X203" s="1">
        <v>26</v>
      </c>
      <c r="Y203" s="1">
        <v>56</v>
      </c>
      <c r="AA203" s="1">
        <f t="shared" si="8"/>
        <v>26</v>
      </c>
      <c r="AB203" t="s">
        <v>134</v>
      </c>
    </row>
    <row r="204" spans="1:28">
      <c r="A204">
        <v>14703</v>
      </c>
      <c r="B204" t="s">
        <v>27</v>
      </c>
      <c r="C204" s="1">
        <v>53</v>
      </c>
      <c r="D204" t="s">
        <v>154</v>
      </c>
      <c r="E204" t="s">
        <v>653</v>
      </c>
      <c r="F204" s="1">
        <v>581177</v>
      </c>
      <c r="G204" t="s">
        <v>992</v>
      </c>
      <c r="H204" t="s">
        <v>137</v>
      </c>
      <c r="I204" t="s">
        <v>125</v>
      </c>
      <c r="J204" s="1" t="s">
        <v>33</v>
      </c>
      <c r="K204" s="3" t="s">
        <v>993</v>
      </c>
      <c r="L204" s="1">
        <v>6</v>
      </c>
      <c r="M204" s="1">
        <v>6</v>
      </c>
      <c r="N204" s="1">
        <v>41</v>
      </c>
      <c r="O204" s="1">
        <v>42</v>
      </c>
      <c r="P204" t="s">
        <v>35</v>
      </c>
      <c r="Q204" s="1" t="s">
        <v>36</v>
      </c>
      <c r="R204" t="s">
        <v>656</v>
      </c>
      <c r="S204" t="s">
        <v>27</v>
      </c>
      <c r="T204" t="s">
        <v>38</v>
      </c>
      <c r="U204" t="s">
        <v>653</v>
      </c>
      <c r="V204" t="s">
        <v>48</v>
      </c>
      <c r="W204" t="s">
        <v>994</v>
      </c>
      <c r="X204" s="1">
        <v>23</v>
      </c>
      <c r="Y204" s="1">
        <v>56</v>
      </c>
      <c r="AA204" s="1">
        <f t="shared" si="8"/>
        <v>23</v>
      </c>
      <c r="AB204" t="s">
        <v>134</v>
      </c>
    </row>
    <row r="205" spans="1:28">
      <c r="A205">
        <v>14660</v>
      </c>
      <c r="B205" t="s">
        <v>27</v>
      </c>
      <c r="C205" s="1">
        <v>53</v>
      </c>
      <c r="D205" t="s">
        <v>154</v>
      </c>
      <c r="E205" t="s">
        <v>260</v>
      </c>
      <c r="F205" s="1">
        <v>601161</v>
      </c>
      <c r="G205" t="s">
        <v>995</v>
      </c>
      <c r="H205" t="s">
        <v>96</v>
      </c>
      <c r="I205" t="s">
        <v>552</v>
      </c>
      <c r="J205" s="1" t="s">
        <v>33</v>
      </c>
      <c r="K205" s="3" t="s">
        <v>996</v>
      </c>
      <c r="L205" s="1">
        <v>6</v>
      </c>
      <c r="M205" s="1">
        <v>6</v>
      </c>
      <c r="N205" s="1">
        <v>40</v>
      </c>
      <c r="O205" s="1">
        <v>42</v>
      </c>
      <c r="P205" t="s">
        <v>35</v>
      </c>
      <c r="Q205" s="1" t="s">
        <v>36</v>
      </c>
      <c r="R205" t="s">
        <v>263</v>
      </c>
      <c r="S205" t="s">
        <v>27</v>
      </c>
      <c r="T205" t="s">
        <v>38</v>
      </c>
      <c r="U205" t="s">
        <v>260</v>
      </c>
      <c r="V205" t="s">
        <v>41</v>
      </c>
      <c r="W205" t="s">
        <v>997</v>
      </c>
      <c r="X205" s="1">
        <v>23</v>
      </c>
      <c r="Y205" s="1">
        <v>56</v>
      </c>
      <c r="AA205" s="1">
        <f t="shared" si="8"/>
        <v>23</v>
      </c>
      <c r="AB205" t="s">
        <v>134</v>
      </c>
    </row>
    <row r="206" spans="1:28">
      <c r="A206">
        <v>14685</v>
      </c>
      <c r="B206" t="s">
        <v>27</v>
      </c>
      <c r="C206" s="1">
        <v>53</v>
      </c>
      <c r="D206" t="s">
        <v>41</v>
      </c>
      <c r="E206" t="s">
        <v>401</v>
      </c>
      <c r="F206" s="1">
        <v>583155</v>
      </c>
      <c r="G206" t="s">
        <v>998</v>
      </c>
      <c r="H206" t="s">
        <v>999</v>
      </c>
      <c r="I206" t="s">
        <v>1000</v>
      </c>
      <c r="J206" s="1" t="s">
        <v>53</v>
      </c>
      <c r="K206" s="3" t="s">
        <v>1001</v>
      </c>
      <c r="L206" s="1">
        <v>6</v>
      </c>
      <c r="M206" s="1">
        <v>6</v>
      </c>
      <c r="N206" s="1">
        <v>40.5</v>
      </c>
      <c r="O206" s="1">
        <v>42</v>
      </c>
      <c r="P206" t="s">
        <v>35</v>
      </c>
      <c r="Q206" s="1" t="s">
        <v>36</v>
      </c>
      <c r="R206" t="s">
        <v>738</v>
      </c>
      <c r="S206" t="s">
        <v>27</v>
      </c>
      <c r="T206" t="s">
        <v>38</v>
      </c>
      <c r="U206" t="s">
        <v>401</v>
      </c>
      <c r="V206" t="s">
        <v>48</v>
      </c>
      <c r="W206" t="s">
        <v>1002</v>
      </c>
      <c r="X206" s="1">
        <v>22</v>
      </c>
      <c r="Y206" s="1">
        <v>56</v>
      </c>
      <c r="AA206" s="1">
        <f t="shared" si="8"/>
        <v>22</v>
      </c>
      <c r="AB206" t="s">
        <v>134</v>
      </c>
    </row>
    <row r="207" spans="1:28">
      <c r="A207">
        <v>14731</v>
      </c>
      <c r="B207" t="s">
        <v>27</v>
      </c>
      <c r="C207" s="1">
        <v>53</v>
      </c>
      <c r="D207" t="s">
        <v>48</v>
      </c>
      <c r="E207" t="s">
        <v>282</v>
      </c>
      <c r="F207" s="1">
        <v>601144</v>
      </c>
      <c r="G207" t="s">
        <v>508</v>
      </c>
      <c r="H207" t="s">
        <v>44</v>
      </c>
      <c r="I207" t="s">
        <v>274</v>
      </c>
      <c r="J207" s="1" t="s">
        <v>33</v>
      </c>
      <c r="K207" s="3" t="s">
        <v>1003</v>
      </c>
      <c r="L207" s="1">
        <v>6</v>
      </c>
      <c r="M207" s="1">
        <v>6</v>
      </c>
      <c r="N207" s="1">
        <v>42</v>
      </c>
      <c r="O207" s="1">
        <v>42</v>
      </c>
      <c r="P207" t="s">
        <v>40</v>
      </c>
      <c r="Q207" s="1" t="s">
        <v>36</v>
      </c>
      <c r="R207" t="s">
        <v>1004</v>
      </c>
      <c r="S207" t="s">
        <v>27</v>
      </c>
      <c r="T207" t="s">
        <v>38</v>
      </c>
      <c r="U207" t="s">
        <v>282</v>
      </c>
      <c r="V207" t="s">
        <v>41</v>
      </c>
      <c r="W207" t="s">
        <v>1005</v>
      </c>
      <c r="X207" s="1">
        <v>14</v>
      </c>
      <c r="Y207" s="1">
        <v>56</v>
      </c>
      <c r="AA207" s="1">
        <f t="shared" si="8"/>
        <v>14</v>
      </c>
      <c r="AB207" t="s">
        <v>134</v>
      </c>
    </row>
    <row r="208" spans="1:28" s="9" customFormat="1">
      <c r="A208" s="9">
        <v>14624</v>
      </c>
      <c r="B208" s="9" t="s">
        <v>27</v>
      </c>
      <c r="C208" s="10">
        <v>53</v>
      </c>
      <c r="D208" s="9" t="s">
        <v>57</v>
      </c>
      <c r="E208" s="9" t="s">
        <v>72</v>
      </c>
      <c r="F208" s="10">
        <v>591035</v>
      </c>
      <c r="G208" s="9" t="s">
        <v>635</v>
      </c>
      <c r="H208" s="9" t="s">
        <v>96</v>
      </c>
      <c r="I208" s="9" t="s">
        <v>1006</v>
      </c>
      <c r="J208" s="10" t="s">
        <v>33</v>
      </c>
      <c r="K208" s="11" t="s">
        <v>1007</v>
      </c>
      <c r="L208" s="10">
        <v>7</v>
      </c>
      <c r="M208" s="10">
        <v>7</v>
      </c>
      <c r="N208" s="10">
        <v>44</v>
      </c>
      <c r="O208" s="10">
        <v>44</v>
      </c>
      <c r="P208" s="9" t="s">
        <v>40</v>
      </c>
      <c r="Q208" s="10" t="s">
        <v>357</v>
      </c>
      <c r="R208" s="9" t="s">
        <v>512</v>
      </c>
      <c r="S208" s="9" t="s">
        <v>27</v>
      </c>
      <c r="T208" s="9" t="s">
        <v>38</v>
      </c>
      <c r="U208" s="9" t="s">
        <v>72</v>
      </c>
      <c r="V208" s="9" t="s">
        <v>57</v>
      </c>
      <c r="W208" s="9" t="s">
        <v>1008</v>
      </c>
      <c r="X208" s="10">
        <v>55</v>
      </c>
      <c r="Y208" s="10">
        <v>58</v>
      </c>
      <c r="Z208" s="10"/>
      <c r="AA208" s="12">
        <f t="shared" si="8"/>
        <v>55</v>
      </c>
      <c r="AB208" s="9" t="s">
        <v>40</v>
      </c>
    </row>
    <row r="209" spans="1:28">
      <c r="A209">
        <v>14631</v>
      </c>
      <c r="B209" t="s">
        <v>27</v>
      </c>
      <c r="C209" s="1">
        <v>53</v>
      </c>
      <c r="D209" t="s">
        <v>57</v>
      </c>
      <c r="E209" t="s">
        <v>413</v>
      </c>
      <c r="F209" s="1">
        <v>601169</v>
      </c>
      <c r="G209" t="s">
        <v>1009</v>
      </c>
      <c r="H209" t="s">
        <v>1010</v>
      </c>
      <c r="I209" t="s">
        <v>1011</v>
      </c>
      <c r="J209" s="1" t="s">
        <v>33</v>
      </c>
      <c r="K209" s="3" t="s">
        <v>1012</v>
      </c>
      <c r="L209" s="1">
        <v>7</v>
      </c>
      <c r="M209" s="1">
        <v>7</v>
      </c>
      <c r="N209" s="1">
        <v>44</v>
      </c>
      <c r="O209" s="1">
        <v>44</v>
      </c>
      <c r="P209" t="s">
        <v>40</v>
      </c>
      <c r="Q209" s="1" t="s">
        <v>357</v>
      </c>
      <c r="R209" t="s">
        <v>1013</v>
      </c>
      <c r="S209" t="s">
        <v>27</v>
      </c>
      <c r="T209" t="s">
        <v>38</v>
      </c>
      <c r="U209" t="s">
        <v>413</v>
      </c>
      <c r="V209" t="s">
        <v>41</v>
      </c>
      <c r="W209" t="s">
        <v>1014</v>
      </c>
      <c r="X209" s="1">
        <v>54</v>
      </c>
      <c r="Y209" s="1">
        <v>58</v>
      </c>
      <c r="AA209" s="2">
        <f t="shared" si="8"/>
        <v>54</v>
      </c>
      <c r="AB209" t="s">
        <v>35</v>
      </c>
    </row>
    <row r="210" spans="1:28">
      <c r="A210">
        <v>14582</v>
      </c>
      <c r="B210" t="s">
        <v>27</v>
      </c>
      <c r="C210" s="1">
        <v>53</v>
      </c>
      <c r="D210" t="s">
        <v>57</v>
      </c>
      <c r="E210" t="s">
        <v>1015</v>
      </c>
      <c r="F210" s="1">
        <v>601108</v>
      </c>
      <c r="G210" t="s">
        <v>1016</v>
      </c>
      <c r="H210" t="s">
        <v>1017</v>
      </c>
      <c r="I210" t="s">
        <v>442</v>
      </c>
      <c r="J210" s="1" t="s">
        <v>33</v>
      </c>
      <c r="K210" s="3" t="s">
        <v>1018</v>
      </c>
      <c r="L210" s="1">
        <v>7</v>
      </c>
      <c r="M210" s="1">
        <v>7</v>
      </c>
      <c r="N210" s="1">
        <v>42</v>
      </c>
      <c r="O210" s="1">
        <v>44</v>
      </c>
      <c r="P210" t="s">
        <v>40</v>
      </c>
      <c r="Q210" s="1" t="s">
        <v>36</v>
      </c>
      <c r="R210" t="s">
        <v>1019</v>
      </c>
      <c r="S210" t="s">
        <v>27</v>
      </c>
      <c r="T210" t="s">
        <v>38</v>
      </c>
      <c r="U210" t="s">
        <v>1015</v>
      </c>
      <c r="V210" t="s">
        <v>41</v>
      </c>
      <c r="W210" t="s">
        <v>1020</v>
      </c>
      <c r="X210" s="1">
        <v>54</v>
      </c>
      <c r="Y210" s="1">
        <v>58</v>
      </c>
      <c r="AA210" s="2">
        <f t="shared" si="8"/>
        <v>54</v>
      </c>
      <c r="AB210" t="s">
        <v>35</v>
      </c>
    </row>
    <row r="211" spans="1:28">
      <c r="A211">
        <v>14643</v>
      </c>
      <c r="B211" t="s">
        <v>27</v>
      </c>
      <c r="C211" s="1">
        <v>53</v>
      </c>
      <c r="D211" t="s">
        <v>41</v>
      </c>
      <c r="E211" t="s">
        <v>141</v>
      </c>
      <c r="F211" s="1">
        <v>541062</v>
      </c>
      <c r="G211" t="s">
        <v>1021</v>
      </c>
      <c r="H211" t="s">
        <v>481</v>
      </c>
      <c r="I211" t="s">
        <v>1022</v>
      </c>
      <c r="J211" s="1" t="s">
        <v>33</v>
      </c>
      <c r="K211" s="3" t="s">
        <v>1023</v>
      </c>
      <c r="L211" s="1">
        <v>7</v>
      </c>
      <c r="M211" s="1">
        <v>7</v>
      </c>
      <c r="N211" s="1">
        <v>44</v>
      </c>
      <c r="O211" s="1">
        <v>44</v>
      </c>
      <c r="P211" t="s">
        <v>40</v>
      </c>
      <c r="Q211" s="1" t="s">
        <v>36</v>
      </c>
      <c r="R211" t="s">
        <v>289</v>
      </c>
      <c r="S211" t="s">
        <v>27</v>
      </c>
      <c r="T211" t="s">
        <v>38</v>
      </c>
      <c r="U211" t="s">
        <v>141</v>
      </c>
      <c r="V211" t="s">
        <v>92</v>
      </c>
      <c r="W211" t="s">
        <v>1024</v>
      </c>
      <c r="X211" s="1">
        <v>53</v>
      </c>
      <c r="Y211" s="1">
        <v>58</v>
      </c>
      <c r="AA211" s="2">
        <f t="shared" ref="AA211:AA242" si="9">X211+Z211</f>
        <v>53</v>
      </c>
      <c r="AB211" t="s">
        <v>35</v>
      </c>
    </row>
    <row r="212" spans="1:28" s="9" customFormat="1">
      <c r="A212" s="9">
        <v>14654</v>
      </c>
      <c r="B212" s="9" t="s">
        <v>27</v>
      </c>
      <c r="C212" s="10">
        <v>53</v>
      </c>
      <c r="D212" s="9" t="s">
        <v>92</v>
      </c>
      <c r="E212" s="9" t="s">
        <v>72</v>
      </c>
      <c r="F212" s="10">
        <v>591035</v>
      </c>
      <c r="G212" s="9" t="s">
        <v>1025</v>
      </c>
      <c r="H212" s="9" t="s">
        <v>947</v>
      </c>
      <c r="I212" s="9" t="s">
        <v>151</v>
      </c>
      <c r="J212" s="10" t="s">
        <v>33</v>
      </c>
      <c r="K212" s="11" t="s">
        <v>1026</v>
      </c>
      <c r="L212" s="10">
        <v>7</v>
      </c>
      <c r="M212" s="10">
        <v>7</v>
      </c>
      <c r="N212" s="10">
        <v>44</v>
      </c>
      <c r="O212" s="10">
        <v>44</v>
      </c>
      <c r="P212" s="9" t="s">
        <v>40</v>
      </c>
      <c r="Q212" s="10" t="s">
        <v>357</v>
      </c>
      <c r="R212" s="9" t="s">
        <v>767</v>
      </c>
      <c r="S212" s="9" t="s">
        <v>27</v>
      </c>
      <c r="T212" s="9" t="s">
        <v>38</v>
      </c>
      <c r="U212" s="9" t="s">
        <v>72</v>
      </c>
      <c r="V212" s="9" t="s">
        <v>57</v>
      </c>
      <c r="W212" s="9" t="s">
        <v>1027</v>
      </c>
      <c r="X212" s="10">
        <v>51</v>
      </c>
      <c r="Y212" s="10">
        <v>58</v>
      </c>
      <c r="Z212" s="10"/>
      <c r="AA212" s="12">
        <f t="shared" si="9"/>
        <v>51</v>
      </c>
      <c r="AB212" s="9" t="s">
        <v>35</v>
      </c>
    </row>
    <row r="213" spans="1:28">
      <c r="A213">
        <v>14635</v>
      </c>
      <c r="B213" t="s">
        <v>27</v>
      </c>
      <c r="C213" s="1">
        <v>53</v>
      </c>
      <c r="D213" t="s">
        <v>57</v>
      </c>
      <c r="E213" t="s">
        <v>94</v>
      </c>
      <c r="F213" s="1">
        <v>601180</v>
      </c>
      <c r="G213" t="s">
        <v>456</v>
      </c>
      <c r="H213" t="s">
        <v>1028</v>
      </c>
      <c r="I213" t="s">
        <v>1029</v>
      </c>
      <c r="J213" s="1" t="s">
        <v>33</v>
      </c>
      <c r="K213" s="3" t="s">
        <v>1030</v>
      </c>
      <c r="L213" s="1">
        <v>7</v>
      </c>
      <c r="M213" s="1">
        <v>7</v>
      </c>
      <c r="N213" s="1">
        <v>44</v>
      </c>
      <c r="O213" s="1">
        <v>44</v>
      </c>
      <c r="P213" t="s">
        <v>40</v>
      </c>
      <c r="Q213" s="1" t="s">
        <v>357</v>
      </c>
      <c r="R213" t="s">
        <v>837</v>
      </c>
      <c r="S213" t="s">
        <v>27</v>
      </c>
      <c r="T213" t="s">
        <v>38</v>
      </c>
      <c r="U213" t="s">
        <v>94</v>
      </c>
      <c r="V213" t="s">
        <v>41</v>
      </c>
      <c r="W213" t="s">
        <v>1031</v>
      </c>
      <c r="X213" s="1">
        <v>51</v>
      </c>
      <c r="Y213" s="1">
        <v>58</v>
      </c>
      <c r="AA213" s="2">
        <f t="shared" si="9"/>
        <v>51</v>
      </c>
      <c r="AB213" t="s">
        <v>35</v>
      </c>
    </row>
    <row r="214" spans="1:28" s="9" customFormat="1">
      <c r="A214" s="9">
        <v>14615</v>
      </c>
      <c r="B214" s="9" t="s">
        <v>27</v>
      </c>
      <c r="C214" s="10">
        <v>53</v>
      </c>
      <c r="D214" s="9" t="s">
        <v>154</v>
      </c>
      <c r="E214" s="9" t="s">
        <v>72</v>
      </c>
      <c r="F214" s="10">
        <v>591035</v>
      </c>
      <c r="G214" s="9" t="s">
        <v>492</v>
      </c>
      <c r="H214" s="9" t="s">
        <v>1032</v>
      </c>
      <c r="I214" s="9" t="s">
        <v>1033</v>
      </c>
      <c r="J214" s="10" t="s">
        <v>53</v>
      </c>
      <c r="K214" s="11" t="s">
        <v>1034</v>
      </c>
      <c r="L214" s="10">
        <v>7</v>
      </c>
      <c r="M214" s="10">
        <v>7</v>
      </c>
      <c r="N214" s="10">
        <v>43</v>
      </c>
      <c r="O214" s="10">
        <v>44</v>
      </c>
      <c r="P214" s="9" t="s">
        <v>35</v>
      </c>
      <c r="Q214" s="10" t="s">
        <v>36</v>
      </c>
      <c r="R214" s="9" t="s">
        <v>512</v>
      </c>
      <c r="S214" s="9" t="s">
        <v>27</v>
      </c>
      <c r="T214" s="9" t="s">
        <v>38</v>
      </c>
      <c r="U214" s="9" t="s">
        <v>72</v>
      </c>
      <c r="V214" s="9" t="s">
        <v>57</v>
      </c>
      <c r="W214" s="9" t="s">
        <v>1035</v>
      </c>
      <c r="X214" s="10">
        <v>51</v>
      </c>
      <c r="Y214" s="10">
        <v>58</v>
      </c>
      <c r="Z214" s="10"/>
      <c r="AA214" s="12">
        <f t="shared" si="9"/>
        <v>51</v>
      </c>
      <c r="AB214" s="9" t="s">
        <v>35</v>
      </c>
    </row>
    <row r="215" spans="1:28">
      <c r="A215">
        <v>14609</v>
      </c>
      <c r="B215" t="s">
        <v>27</v>
      </c>
      <c r="C215" s="1">
        <v>53</v>
      </c>
      <c r="D215" t="s">
        <v>57</v>
      </c>
      <c r="E215" t="s">
        <v>79</v>
      </c>
      <c r="F215" s="1">
        <v>601184</v>
      </c>
      <c r="G215" t="s">
        <v>1016</v>
      </c>
      <c r="H215" t="s">
        <v>1036</v>
      </c>
      <c r="I215" t="s">
        <v>109</v>
      </c>
      <c r="J215" s="1" t="s">
        <v>33</v>
      </c>
      <c r="K215" s="3" t="s">
        <v>1037</v>
      </c>
      <c r="L215" s="1">
        <v>7</v>
      </c>
      <c r="M215" s="1">
        <v>7</v>
      </c>
      <c r="N215" s="1">
        <v>43</v>
      </c>
      <c r="O215" s="1">
        <v>44</v>
      </c>
      <c r="P215" t="s">
        <v>40</v>
      </c>
      <c r="Q215" s="1" t="s">
        <v>36</v>
      </c>
      <c r="R215" t="s">
        <v>84</v>
      </c>
      <c r="S215" t="s">
        <v>27</v>
      </c>
      <c r="T215" t="s">
        <v>38</v>
      </c>
      <c r="U215" t="s">
        <v>79</v>
      </c>
      <c r="V215" t="s">
        <v>41</v>
      </c>
      <c r="W215" t="s">
        <v>1038</v>
      </c>
      <c r="X215" s="1">
        <v>51</v>
      </c>
      <c r="Y215" s="1">
        <v>58</v>
      </c>
      <c r="AA215" s="2">
        <f t="shared" si="9"/>
        <v>51</v>
      </c>
      <c r="AB215" t="s">
        <v>35</v>
      </c>
    </row>
    <row r="216" spans="1:28">
      <c r="A216">
        <v>14591</v>
      </c>
      <c r="B216" t="s">
        <v>27</v>
      </c>
      <c r="C216" s="1">
        <v>53</v>
      </c>
      <c r="D216" t="s">
        <v>154</v>
      </c>
      <c r="E216" t="s">
        <v>219</v>
      </c>
      <c r="F216" s="1">
        <v>591129</v>
      </c>
      <c r="G216" t="s">
        <v>1039</v>
      </c>
      <c r="H216" t="s">
        <v>225</v>
      </c>
      <c r="I216" t="s">
        <v>120</v>
      </c>
      <c r="J216" s="1" t="s">
        <v>33</v>
      </c>
      <c r="K216" s="3" t="s">
        <v>903</v>
      </c>
      <c r="L216" s="1">
        <v>7</v>
      </c>
      <c r="M216" s="1">
        <v>7</v>
      </c>
      <c r="N216" s="1">
        <v>42</v>
      </c>
      <c r="O216" s="1">
        <v>44</v>
      </c>
      <c r="P216" t="s">
        <v>40</v>
      </c>
      <c r="Q216" s="1" t="s">
        <v>36</v>
      </c>
      <c r="R216" t="s">
        <v>1040</v>
      </c>
      <c r="S216" t="s">
        <v>27</v>
      </c>
      <c r="T216" t="s">
        <v>38</v>
      </c>
      <c r="U216" t="s">
        <v>219</v>
      </c>
      <c r="V216" t="s">
        <v>57</v>
      </c>
      <c r="W216" t="s">
        <v>1041</v>
      </c>
      <c r="X216" s="1">
        <v>50</v>
      </c>
      <c r="Y216" s="1">
        <v>58</v>
      </c>
      <c r="AA216" s="2">
        <f t="shared" si="9"/>
        <v>50</v>
      </c>
      <c r="AB216" t="s">
        <v>35</v>
      </c>
    </row>
    <row r="217" spans="1:28">
      <c r="A217">
        <v>14639</v>
      </c>
      <c r="B217" t="s">
        <v>27</v>
      </c>
      <c r="C217" s="1">
        <v>53</v>
      </c>
      <c r="D217" t="s">
        <v>57</v>
      </c>
      <c r="E217" t="s">
        <v>94</v>
      </c>
      <c r="F217" s="1">
        <v>601180</v>
      </c>
      <c r="G217" t="s">
        <v>1042</v>
      </c>
      <c r="H217" t="s">
        <v>1043</v>
      </c>
      <c r="I217" t="s">
        <v>1044</v>
      </c>
      <c r="J217" s="1" t="s">
        <v>53</v>
      </c>
      <c r="K217" s="3" t="s">
        <v>1045</v>
      </c>
      <c r="L217" s="1">
        <v>7</v>
      </c>
      <c r="M217" s="1">
        <v>7</v>
      </c>
      <c r="N217" s="1">
        <v>44</v>
      </c>
      <c r="O217" s="1">
        <v>44</v>
      </c>
      <c r="P217" t="s">
        <v>40</v>
      </c>
      <c r="Q217" s="1" t="s">
        <v>357</v>
      </c>
      <c r="R217" t="s">
        <v>554</v>
      </c>
      <c r="S217" t="s">
        <v>27</v>
      </c>
      <c r="T217" t="s">
        <v>38</v>
      </c>
      <c r="U217" t="s">
        <v>94</v>
      </c>
      <c r="V217" t="s">
        <v>41</v>
      </c>
      <c r="W217" t="s">
        <v>1046</v>
      </c>
      <c r="X217" s="1">
        <v>49</v>
      </c>
      <c r="Y217" s="1">
        <v>58</v>
      </c>
      <c r="AA217" s="2">
        <f t="shared" si="9"/>
        <v>49</v>
      </c>
      <c r="AB217" t="s">
        <v>35</v>
      </c>
    </row>
    <row r="218" spans="1:28">
      <c r="A218">
        <v>14618</v>
      </c>
      <c r="B218" t="s">
        <v>27</v>
      </c>
      <c r="C218" s="1">
        <v>53</v>
      </c>
      <c r="D218" t="s">
        <v>41</v>
      </c>
      <c r="E218" t="s">
        <v>141</v>
      </c>
      <c r="F218" s="1">
        <v>541062</v>
      </c>
      <c r="G218" t="s">
        <v>1047</v>
      </c>
      <c r="H218" t="s">
        <v>214</v>
      </c>
      <c r="I218" t="s">
        <v>61</v>
      </c>
      <c r="J218" s="1" t="s">
        <v>33</v>
      </c>
      <c r="K218" s="3" t="s">
        <v>1048</v>
      </c>
      <c r="L218" s="1">
        <v>7</v>
      </c>
      <c r="M218" s="1">
        <v>7</v>
      </c>
      <c r="N218" s="1">
        <v>43</v>
      </c>
      <c r="O218" s="1">
        <v>44</v>
      </c>
      <c r="P218" t="s">
        <v>35</v>
      </c>
      <c r="Q218" s="1" t="s">
        <v>36</v>
      </c>
      <c r="R218" t="s">
        <v>289</v>
      </c>
      <c r="S218" t="s">
        <v>27</v>
      </c>
      <c r="T218" t="s">
        <v>38</v>
      </c>
      <c r="U218" t="s">
        <v>141</v>
      </c>
      <c r="V218" t="s">
        <v>92</v>
      </c>
      <c r="W218" t="s">
        <v>1049</v>
      </c>
      <c r="X218" s="1">
        <v>49</v>
      </c>
      <c r="Y218" s="1">
        <v>58</v>
      </c>
      <c r="AA218" s="2">
        <f t="shared" si="9"/>
        <v>49</v>
      </c>
      <c r="AB218" t="s">
        <v>35</v>
      </c>
    </row>
    <row r="219" spans="1:28">
      <c r="A219">
        <v>14614</v>
      </c>
      <c r="B219" t="s">
        <v>27</v>
      </c>
      <c r="C219" s="1">
        <v>53</v>
      </c>
      <c r="D219" t="s">
        <v>48</v>
      </c>
      <c r="E219" t="s">
        <v>702</v>
      </c>
      <c r="F219" s="1">
        <v>561137</v>
      </c>
      <c r="G219" t="s">
        <v>1050</v>
      </c>
      <c r="H219" t="s">
        <v>273</v>
      </c>
      <c r="I219" t="s">
        <v>339</v>
      </c>
      <c r="J219" s="1" t="s">
        <v>33</v>
      </c>
      <c r="K219" s="3" t="s">
        <v>1051</v>
      </c>
      <c r="L219" s="1">
        <v>7</v>
      </c>
      <c r="M219" s="1">
        <v>7</v>
      </c>
      <c r="N219" s="1">
        <v>43</v>
      </c>
      <c r="O219" s="1">
        <v>44</v>
      </c>
      <c r="P219" t="s">
        <v>40</v>
      </c>
      <c r="Q219" s="1" t="s">
        <v>357</v>
      </c>
      <c r="R219" t="s">
        <v>1052</v>
      </c>
      <c r="S219" t="s">
        <v>27</v>
      </c>
      <c r="T219" t="s">
        <v>38</v>
      </c>
      <c r="U219" t="s">
        <v>702</v>
      </c>
      <c r="V219" t="s">
        <v>154</v>
      </c>
      <c r="W219" t="s">
        <v>1053</v>
      </c>
      <c r="X219" s="1">
        <v>49</v>
      </c>
      <c r="Y219" s="1">
        <v>58</v>
      </c>
      <c r="AA219" s="2">
        <f t="shared" si="9"/>
        <v>49</v>
      </c>
      <c r="AB219" t="s">
        <v>35</v>
      </c>
    </row>
    <row r="220" spans="1:28">
      <c r="A220">
        <v>14602</v>
      </c>
      <c r="B220" t="s">
        <v>27</v>
      </c>
      <c r="C220" s="1">
        <v>53</v>
      </c>
      <c r="D220" t="s">
        <v>41</v>
      </c>
      <c r="E220" t="s">
        <v>769</v>
      </c>
      <c r="F220" s="1">
        <v>561081</v>
      </c>
      <c r="G220" t="s">
        <v>1054</v>
      </c>
      <c r="H220" t="s">
        <v>172</v>
      </c>
      <c r="I220" t="s">
        <v>61</v>
      </c>
      <c r="J220" s="1" t="s">
        <v>33</v>
      </c>
      <c r="K220" s="3" t="s">
        <v>1055</v>
      </c>
      <c r="L220" s="1">
        <v>7</v>
      </c>
      <c r="M220" s="1">
        <v>7</v>
      </c>
      <c r="N220" s="1">
        <v>42</v>
      </c>
      <c r="O220" s="1">
        <v>44</v>
      </c>
      <c r="P220" t="s">
        <v>40</v>
      </c>
      <c r="Q220" s="1" t="s">
        <v>36</v>
      </c>
      <c r="R220" t="s">
        <v>1056</v>
      </c>
      <c r="S220" t="s">
        <v>27</v>
      </c>
      <c r="T220" t="s">
        <v>38</v>
      </c>
      <c r="U220" t="s">
        <v>769</v>
      </c>
      <c r="V220" t="s">
        <v>154</v>
      </c>
      <c r="W220" t="s">
        <v>1057</v>
      </c>
      <c r="X220" s="1">
        <v>49</v>
      </c>
      <c r="Y220" s="1">
        <v>58</v>
      </c>
      <c r="AA220" s="2">
        <f t="shared" si="9"/>
        <v>49</v>
      </c>
      <c r="AB220" t="s">
        <v>35</v>
      </c>
    </row>
    <row r="221" spans="1:28">
      <c r="A221">
        <v>14581</v>
      </c>
      <c r="B221" t="s">
        <v>27</v>
      </c>
      <c r="C221" s="1">
        <v>53</v>
      </c>
      <c r="D221" t="s">
        <v>48</v>
      </c>
      <c r="E221" t="s">
        <v>118</v>
      </c>
      <c r="F221" s="1">
        <v>541033</v>
      </c>
      <c r="G221" t="s">
        <v>635</v>
      </c>
      <c r="H221" t="s">
        <v>231</v>
      </c>
      <c r="I221" t="s">
        <v>452</v>
      </c>
      <c r="J221" s="1" t="s">
        <v>33</v>
      </c>
      <c r="K221" s="3" t="s">
        <v>1058</v>
      </c>
      <c r="L221" s="1">
        <v>7</v>
      </c>
      <c r="M221" s="1">
        <v>7</v>
      </c>
      <c r="N221" s="1">
        <v>42</v>
      </c>
      <c r="O221" s="1">
        <v>44</v>
      </c>
      <c r="P221" t="s">
        <v>35</v>
      </c>
      <c r="Q221" s="1" t="s">
        <v>36</v>
      </c>
      <c r="R221" t="s">
        <v>1059</v>
      </c>
      <c r="S221" t="s">
        <v>27</v>
      </c>
      <c r="T221" t="s">
        <v>38</v>
      </c>
      <c r="U221" t="s">
        <v>118</v>
      </c>
      <c r="V221" t="s">
        <v>92</v>
      </c>
      <c r="W221" t="s">
        <v>1060</v>
      </c>
      <c r="X221" s="1">
        <v>49</v>
      </c>
      <c r="Y221" s="1">
        <v>58</v>
      </c>
      <c r="AA221" s="2">
        <f t="shared" si="9"/>
        <v>49</v>
      </c>
      <c r="AB221" t="s">
        <v>35</v>
      </c>
    </row>
    <row r="222" spans="1:28">
      <c r="A222">
        <v>14593</v>
      </c>
      <c r="B222" t="s">
        <v>27</v>
      </c>
      <c r="C222" s="1">
        <v>53</v>
      </c>
      <c r="D222" t="s">
        <v>48</v>
      </c>
      <c r="E222" t="s">
        <v>816</v>
      </c>
      <c r="F222" s="1">
        <v>581165</v>
      </c>
      <c r="G222" t="s">
        <v>1061</v>
      </c>
      <c r="H222" t="s">
        <v>81</v>
      </c>
      <c r="I222" t="s">
        <v>1062</v>
      </c>
      <c r="J222" s="1" t="s">
        <v>33</v>
      </c>
      <c r="K222" s="3" t="s">
        <v>1063</v>
      </c>
      <c r="L222" s="1">
        <v>7</v>
      </c>
      <c r="M222" s="1">
        <v>7</v>
      </c>
      <c r="N222" s="1">
        <v>42</v>
      </c>
      <c r="O222" s="1">
        <v>44</v>
      </c>
      <c r="P222" t="s">
        <v>35</v>
      </c>
      <c r="Q222" s="1" t="s">
        <v>36</v>
      </c>
      <c r="R222" t="s">
        <v>1064</v>
      </c>
      <c r="S222" t="s">
        <v>27</v>
      </c>
      <c r="T222" t="s">
        <v>38</v>
      </c>
      <c r="U222" t="s">
        <v>816</v>
      </c>
      <c r="V222" t="s">
        <v>48</v>
      </c>
      <c r="W222" t="s">
        <v>1065</v>
      </c>
      <c r="X222" s="1">
        <v>48</v>
      </c>
      <c r="Y222" s="1">
        <v>58</v>
      </c>
      <c r="AA222" s="2">
        <f t="shared" si="9"/>
        <v>48</v>
      </c>
      <c r="AB222" t="s">
        <v>35</v>
      </c>
    </row>
    <row r="223" spans="1:28">
      <c r="A223">
        <v>14592</v>
      </c>
      <c r="B223" t="s">
        <v>27</v>
      </c>
      <c r="C223" s="1">
        <v>53</v>
      </c>
      <c r="D223" t="s">
        <v>57</v>
      </c>
      <c r="E223" t="s">
        <v>1066</v>
      </c>
      <c r="F223" s="1">
        <v>581001</v>
      </c>
      <c r="G223" t="s">
        <v>829</v>
      </c>
      <c r="H223" t="s">
        <v>1067</v>
      </c>
      <c r="I223" t="s">
        <v>1068</v>
      </c>
      <c r="J223" s="1" t="s">
        <v>33</v>
      </c>
      <c r="K223" s="3" t="s">
        <v>1069</v>
      </c>
      <c r="L223" s="1">
        <v>7</v>
      </c>
      <c r="M223" s="1">
        <v>7</v>
      </c>
      <c r="N223" s="1">
        <v>42</v>
      </c>
      <c r="O223" s="1">
        <v>44</v>
      </c>
      <c r="P223" t="s">
        <v>40</v>
      </c>
      <c r="Q223" s="1" t="s">
        <v>36</v>
      </c>
      <c r="R223" t="s">
        <v>1070</v>
      </c>
      <c r="S223" t="s">
        <v>27</v>
      </c>
      <c r="T223" t="s">
        <v>38</v>
      </c>
      <c r="U223" t="s">
        <v>1066</v>
      </c>
      <c r="V223" t="s">
        <v>48</v>
      </c>
      <c r="W223" t="s">
        <v>1071</v>
      </c>
      <c r="X223" s="1">
        <v>47</v>
      </c>
      <c r="Y223" s="1">
        <v>58</v>
      </c>
      <c r="Z223" s="1">
        <v>1</v>
      </c>
      <c r="AA223" s="2">
        <f t="shared" si="9"/>
        <v>48</v>
      </c>
      <c r="AB223" t="s">
        <v>35</v>
      </c>
    </row>
    <row r="224" spans="1:28">
      <c r="A224">
        <v>14642</v>
      </c>
      <c r="B224" t="s">
        <v>27</v>
      </c>
      <c r="C224" s="1">
        <v>53</v>
      </c>
      <c r="D224" t="s">
        <v>28</v>
      </c>
      <c r="E224" t="s">
        <v>58</v>
      </c>
      <c r="F224" s="1">
        <v>601175</v>
      </c>
      <c r="G224" t="s">
        <v>343</v>
      </c>
      <c r="H224" t="s">
        <v>822</v>
      </c>
      <c r="I224" t="s">
        <v>1072</v>
      </c>
      <c r="J224" s="1" t="s">
        <v>33</v>
      </c>
      <c r="K224" s="3" t="s">
        <v>1073</v>
      </c>
      <c r="L224" s="1">
        <v>7</v>
      </c>
      <c r="M224" s="1">
        <v>7</v>
      </c>
      <c r="N224" s="1">
        <v>44</v>
      </c>
      <c r="O224" s="1">
        <v>44</v>
      </c>
      <c r="P224" t="s">
        <v>40</v>
      </c>
      <c r="Q224" s="1" t="s">
        <v>357</v>
      </c>
      <c r="R224" t="s">
        <v>1074</v>
      </c>
      <c r="S224" t="s">
        <v>27</v>
      </c>
      <c r="T224" t="s">
        <v>38</v>
      </c>
      <c r="U224" t="s">
        <v>58</v>
      </c>
      <c r="V224" t="s">
        <v>41</v>
      </c>
      <c r="W224" t="s">
        <v>1075</v>
      </c>
      <c r="X224" s="1">
        <v>47</v>
      </c>
      <c r="Y224" s="1">
        <v>58</v>
      </c>
      <c r="AA224" s="2">
        <f t="shared" si="9"/>
        <v>47</v>
      </c>
      <c r="AB224" t="s">
        <v>35</v>
      </c>
    </row>
    <row r="225" spans="1:28">
      <c r="A225">
        <v>14630</v>
      </c>
      <c r="B225" t="s">
        <v>27</v>
      </c>
      <c r="C225" s="1">
        <v>53</v>
      </c>
      <c r="D225" t="s">
        <v>92</v>
      </c>
      <c r="E225" t="s">
        <v>316</v>
      </c>
      <c r="F225" s="1">
        <v>601174</v>
      </c>
      <c r="G225" t="s">
        <v>880</v>
      </c>
      <c r="H225" t="s">
        <v>137</v>
      </c>
      <c r="I225" t="s">
        <v>547</v>
      </c>
      <c r="J225" s="1" t="s">
        <v>33</v>
      </c>
      <c r="K225" s="3" t="s">
        <v>1076</v>
      </c>
      <c r="L225" s="1">
        <v>7</v>
      </c>
      <c r="M225" s="1">
        <v>7</v>
      </c>
      <c r="N225" s="1">
        <v>44</v>
      </c>
      <c r="O225" s="1">
        <v>44</v>
      </c>
      <c r="P225" t="s">
        <v>40</v>
      </c>
      <c r="Q225" s="1" t="s">
        <v>36</v>
      </c>
      <c r="R225" t="s">
        <v>1077</v>
      </c>
      <c r="S225" t="s">
        <v>27</v>
      </c>
      <c r="T225" t="s">
        <v>38</v>
      </c>
      <c r="U225" t="s">
        <v>316</v>
      </c>
      <c r="V225" t="s">
        <v>41</v>
      </c>
      <c r="W225" t="s">
        <v>1078</v>
      </c>
      <c r="X225" s="1">
        <v>47</v>
      </c>
      <c r="Y225" s="1">
        <v>58</v>
      </c>
      <c r="AA225" s="2">
        <f t="shared" si="9"/>
        <v>47</v>
      </c>
      <c r="AB225" t="s">
        <v>35</v>
      </c>
    </row>
    <row r="226" spans="1:28">
      <c r="A226">
        <v>14621</v>
      </c>
      <c r="B226" t="s">
        <v>27</v>
      </c>
      <c r="C226" s="1">
        <v>53</v>
      </c>
      <c r="D226" t="s">
        <v>41</v>
      </c>
      <c r="E226" t="s">
        <v>302</v>
      </c>
      <c r="F226" s="1">
        <v>581103</v>
      </c>
      <c r="G226" t="s">
        <v>798</v>
      </c>
      <c r="H226" t="s">
        <v>884</v>
      </c>
      <c r="I226" t="s">
        <v>164</v>
      </c>
      <c r="J226" s="1" t="s">
        <v>33</v>
      </c>
      <c r="K226" s="3" t="s">
        <v>1079</v>
      </c>
      <c r="L226" s="1">
        <v>7</v>
      </c>
      <c r="M226" s="1">
        <v>7</v>
      </c>
      <c r="N226" s="1">
        <v>44</v>
      </c>
      <c r="O226" s="1">
        <v>37</v>
      </c>
      <c r="P226" t="s">
        <v>40</v>
      </c>
      <c r="Q226" s="1" t="s">
        <v>36</v>
      </c>
      <c r="R226" t="s">
        <v>1080</v>
      </c>
      <c r="S226" t="s">
        <v>308</v>
      </c>
      <c r="T226" t="s">
        <v>38</v>
      </c>
      <c r="U226" t="s">
        <v>302</v>
      </c>
      <c r="V226" t="s">
        <v>48</v>
      </c>
      <c r="W226" t="s">
        <v>1081</v>
      </c>
      <c r="X226" s="1">
        <v>47</v>
      </c>
      <c r="Y226" s="1">
        <v>58</v>
      </c>
      <c r="AA226" s="2">
        <f t="shared" si="9"/>
        <v>47</v>
      </c>
      <c r="AB226" t="s">
        <v>35</v>
      </c>
    </row>
    <row r="227" spans="1:28">
      <c r="A227">
        <v>14604</v>
      </c>
      <c r="B227" t="s">
        <v>27</v>
      </c>
      <c r="C227" s="1">
        <v>53</v>
      </c>
      <c r="D227" t="s">
        <v>41</v>
      </c>
      <c r="E227" t="s">
        <v>1082</v>
      </c>
      <c r="F227" s="1">
        <v>593010</v>
      </c>
      <c r="G227" t="s">
        <v>1083</v>
      </c>
      <c r="H227" t="s">
        <v>780</v>
      </c>
      <c r="I227" t="s">
        <v>274</v>
      </c>
      <c r="J227" s="1" t="s">
        <v>33</v>
      </c>
      <c r="K227" s="3" t="s">
        <v>1084</v>
      </c>
      <c r="L227" s="1">
        <v>7</v>
      </c>
      <c r="M227" s="1">
        <v>7</v>
      </c>
      <c r="N227" s="1">
        <v>43</v>
      </c>
      <c r="O227" s="1">
        <v>44</v>
      </c>
      <c r="P227" t="s">
        <v>40</v>
      </c>
      <c r="Q227" s="1" t="s">
        <v>36</v>
      </c>
      <c r="R227" t="s">
        <v>1085</v>
      </c>
      <c r="S227" t="s">
        <v>27</v>
      </c>
      <c r="T227" t="s">
        <v>38</v>
      </c>
      <c r="U227" t="s">
        <v>1082</v>
      </c>
      <c r="V227" t="s">
        <v>57</v>
      </c>
      <c r="W227" t="s">
        <v>1086</v>
      </c>
      <c r="X227" s="1">
        <v>47</v>
      </c>
      <c r="Y227" s="1">
        <v>58</v>
      </c>
      <c r="AA227" s="2">
        <f t="shared" si="9"/>
        <v>47</v>
      </c>
      <c r="AB227" t="s">
        <v>35</v>
      </c>
    </row>
    <row r="228" spans="1:28">
      <c r="A228">
        <v>14590</v>
      </c>
      <c r="B228" t="s">
        <v>27</v>
      </c>
      <c r="C228" s="1">
        <v>53</v>
      </c>
      <c r="D228" t="s">
        <v>41</v>
      </c>
      <c r="E228" t="s">
        <v>170</v>
      </c>
      <c r="F228" s="1">
        <v>591019</v>
      </c>
      <c r="G228" t="s">
        <v>685</v>
      </c>
      <c r="H228" t="s">
        <v>304</v>
      </c>
      <c r="I228" t="s">
        <v>1087</v>
      </c>
      <c r="J228" s="1" t="s">
        <v>53</v>
      </c>
      <c r="K228" s="3" t="s">
        <v>1088</v>
      </c>
      <c r="L228" s="1">
        <v>7</v>
      </c>
      <c r="M228" s="1">
        <v>7</v>
      </c>
      <c r="N228" s="1">
        <v>42</v>
      </c>
      <c r="O228" s="1">
        <v>44</v>
      </c>
      <c r="P228" t="s">
        <v>35</v>
      </c>
      <c r="Q228" s="1" t="s">
        <v>36</v>
      </c>
      <c r="R228" t="s">
        <v>1089</v>
      </c>
      <c r="S228" t="s">
        <v>27</v>
      </c>
      <c r="T228" t="s">
        <v>38</v>
      </c>
      <c r="U228" t="s">
        <v>170</v>
      </c>
      <c r="V228" t="s">
        <v>57</v>
      </c>
      <c r="W228" t="s">
        <v>1090</v>
      </c>
      <c r="X228" s="1">
        <v>46</v>
      </c>
      <c r="Y228" s="1">
        <v>58</v>
      </c>
      <c r="Z228" s="1">
        <v>1</v>
      </c>
      <c r="AA228" s="2">
        <f t="shared" si="9"/>
        <v>47</v>
      </c>
      <c r="AB228" t="s">
        <v>35</v>
      </c>
    </row>
    <row r="229" spans="1:28">
      <c r="A229">
        <v>14647</v>
      </c>
      <c r="B229" t="s">
        <v>27</v>
      </c>
      <c r="C229" s="1">
        <v>53</v>
      </c>
      <c r="D229" t="s">
        <v>154</v>
      </c>
      <c r="E229" t="s">
        <v>272</v>
      </c>
      <c r="F229" s="1">
        <v>591186</v>
      </c>
      <c r="G229" t="s">
        <v>1091</v>
      </c>
      <c r="H229" t="s">
        <v>44</v>
      </c>
      <c r="I229" t="s">
        <v>151</v>
      </c>
      <c r="J229" s="1" t="s">
        <v>33</v>
      </c>
      <c r="K229" s="3" t="s">
        <v>1092</v>
      </c>
      <c r="L229" s="1">
        <v>7</v>
      </c>
      <c r="M229" s="1">
        <v>7</v>
      </c>
      <c r="N229" s="1">
        <v>44</v>
      </c>
      <c r="O229" s="1">
        <v>44</v>
      </c>
      <c r="P229" t="s">
        <v>40</v>
      </c>
      <c r="Q229" s="1" t="s">
        <v>357</v>
      </c>
      <c r="R229" t="s">
        <v>1093</v>
      </c>
      <c r="S229" t="s">
        <v>27</v>
      </c>
      <c r="T229" t="s">
        <v>38</v>
      </c>
      <c r="U229" t="s">
        <v>272</v>
      </c>
      <c r="V229" t="s">
        <v>57</v>
      </c>
      <c r="W229" t="s">
        <v>1094</v>
      </c>
      <c r="X229" s="1">
        <v>45</v>
      </c>
      <c r="Y229" s="1">
        <v>58</v>
      </c>
      <c r="AA229" s="2">
        <f t="shared" si="9"/>
        <v>45</v>
      </c>
      <c r="AB229" t="s">
        <v>134</v>
      </c>
    </row>
    <row r="230" spans="1:28">
      <c r="A230">
        <v>14619</v>
      </c>
      <c r="B230" t="s">
        <v>27</v>
      </c>
      <c r="C230" s="1">
        <v>53</v>
      </c>
      <c r="D230" t="s">
        <v>48</v>
      </c>
      <c r="E230" t="s">
        <v>428</v>
      </c>
      <c r="F230" s="1">
        <v>601183</v>
      </c>
      <c r="G230" t="s">
        <v>1095</v>
      </c>
      <c r="H230" t="s">
        <v>102</v>
      </c>
      <c r="I230" t="s">
        <v>182</v>
      </c>
      <c r="J230" s="1" t="s">
        <v>33</v>
      </c>
      <c r="K230" s="3" t="s">
        <v>1096</v>
      </c>
      <c r="L230" s="1">
        <v>7</v>
      </c>
      <c r="M230" s="1">
        <v>7</v>
      </c>
      <c r="N230" s="1">
        <v>43</v>
      </c>
      <c r="O230" s="1">
        <v>44</v>
      </c>
      <c r="P230" t="s">
        <v>35</v>
      </c>
      <c r="Q230" s="1" t="s">
        <v>36</v>
      </c>
      <c r="R230" t="s">
        <v>1097</v>
      </c>
      <c r="S230" t="s">
        <v>27</v>
      </c>
      <c r="T230" t="s">
        <v>38</v>
      </c>
      <c r="U230" t="s">
        <v>428</v>
      </c>
      <c r="V230" t="s">
        <v>41</v>
      </c>
      <c r="W230" t="s">
        <v>1098</v>
      </c>
      <c r="X230" s="1">
        <v>45</v>
      </c>
      <c r="Y230" s="1">
        <v>58</v>
      </c>
      <c r="AA230" s="2">
        <f t="shared" si="9"/>
        <v>45</v>
      </c>
      <c r="AB230" t="s">
        <v>134</v>
      </c>
    </row>
    <row r="231" spans="1:28">
      <c r="A231">
        <v>14584</v>
      </c>
      <c r="B231" t="s">
        <v>27</v>
      </c>
      <c r="C231" s="1">
        <v>53</v>
      </c>
      <c r="D231" t="s">
        <v>41</v>
      </c>
      <c r="E231" t="s">
        <v>1099</v>
      </c>
      <c r="F231" s="1">
        <v>591054</v>
      </c>
      <c r="G231" t="s">
        <v>1100</v>
      </c>
      <c r="H231" t="s">
        <v>1101</v>
      </c>
      <c r="I231" t="s">
        <v>1102</v>
      </c>
      <c r="J231" s="1" t="s">
        <v>53</v>
      </c>
      <c r="K231" s="3" t="s">
        <v>1103</v>
      </c>
      <c r="L231" s="1">
        <v>7</v>
      </c>
      <c r="M231" s="1">
        <v>7</v>
      </c>
      <c r="N231" s="1">
        <v>42</v>
      </c>
      <c r="O231" s="1">
        <v>44</v>
      </c>
      <c r="P231" t="s">
        <v>40</v>
      </c>
      <c r="Q231" s="1" t="s">
        <v>36</v>
      </c>
      <c r="R231" t="s">
        <v>1104</v>
      </c>
      <c r="S231" t="s">
        <v>27</v>
      </c>
      <c r="T231" t="s">
        <v>38</v>
      </c>
      <c r="U231" t="s">
        <v>1099</v>
      </c>
      <c r="V231" t="s">
        <v>57</v>
      </c>
      <c r="W231" t="s">
        <v>1105</v>
      </c>
      <c r="X231" s="1">
        <v>44</v>
      </c>
      <c r="Y231" s="1">
        <v>58</v>
      </c>
      <c r="Z231" s="1">
        <v>1</v>
      </c>
      <c r="AA231" s="2">
        <f t="shared" si="9"/>
        <v>45</v>
      </c>
      <c r="AB231" t="s">
        <v>134</v>
      </c>
    </row>
    <row r="232" spans="1:28">
      <c r="A232">
        <v>14644</v>
      </c>
      <c r="B232" t="s">
        <v>27</v>
      </c>
      <c r="C232" s="1">
        <v>53</v>
      </c>
      <c r="D232" t="s">
        <v>48</v>
      </c>
      <c r="E232" t="s">
        <v>428</v>
      </c>
      <c r="F232" s="1">
        <v>601183</v>
      </c>
      <c r="G232" t="s">
        <v>1106</v>
      </c>
      <c r="H232" t="s">
        <v>1107</v>
      </c>
      <c r="I232" t="s">
        <v>1108</v>
      </c>
      <c r="J232" s="1" t="s">
        <v>33</v>
      </c>
      <c r="K232" s="3" t="s">
        <v>1109</v>
      </c>
      <c r="L232" s="1">
        <v>7</v>
      </c>
      <c r="M232" s="1">
        <v>7</v>
      </c>
      <c r="N232" s="1">
        <v>44</v>
      </c>
      <c r="O232" s="1">
        <v>44</v>
      </c>
      <c r="P232" t="s">
        <v>40</v>
      </c>
      <c r="Q232" s="1" t="s">
        <v>36</v>
      </c>
      <c r="R232" t="s">
        <v>1097</v>
      </c>
      <c r="S232" t="s">
        <v>27</v>
      </c>
      <c r="T232" t="s">
        <v>38</v>
      </c>
      <c r="U232" t="s">
        <v>428</v>
      </c>
      <c r="V232" t="s">
        <v>41</v>
      </c>
      <c r="W232" t="s">
        <v>1110</v>
      </c>
      <c r="X232" s="1">
        <v>44</v>
      </c>
      <c r="Y232" s="1">
        <v>58</v>
      </c>
      <c r="AA232" s="2">
        <f t="shared" si="9"/>
        <v>44</v>
      </c>
      <c r="AB232" t="s">
        <v>134</v>
      </c>
    </row>
    <row r="233" spans="1:28">
      <c r="A233">
        <v>14622</v>
      </c>
      <c r="B233" t="s">
        <v>27</v>
      </c>
      <c r="C233" s="1">
        <v>53</v>
      </c>
      <c r="D233" t="s">
        <v>57</v>
      </c>
      <c r="E233" t="s">
        <v>413</v>
      </c>
      <c r="F233" s="1">
        <v>601169</v>
      </c>
      <c r="G233" t="s">
        <v>1111</v>
      </c>
      <c r="H233" t="s">
        <v>884</v>
      </c>
      <c r="I233" t="s">
        <v>1112</v>
      </c>
      <c r="J233" s="1" t="s">
        <v>33</v>
      </c>
      <c r="K233" s="3" t="s">
        <v>1113</v>
      </c>
      <c r="L233" s="1">
        <v>7</v>
      </c>
      <c r="M233" s="1">
        <v>7</v>
      </c>
      <c r="N233" s="1">
        <v>44</v>
      </c>
      <c r="O233" s="1">
        <v>44</v>
      </c>
      <c r="P233" t="s">
        <v>40</v>
      </c>
      <c r="Q233" s="1" t="s">
        <v>36</v>
      </c>
      <c r="R233" t="s">
        <v>1114</v>
      </c>
      <c r="S233" t="s">
        <v>27</v>
      </c>
      <c r="T233" t="s">
        <v>38</v>
      </c>
      <c r="U233" t="s">
        <v>413</v>
      </c>
      <c r="V233" t="s">
        <v>41</v>
      </c>
      <c r="W233" t="s">
        <v>1115</v>
      </c>
      <c r="X233" s="1">
        <v>44</v>
      </c>
      <c r="Y233" s="1">
        <v>58</v>
      </c>
      <c r="AA233" s="2">
        <f t="shared" si="9"/>
        <v>44</v>
      </c>
      <c r="AB233" t="s">
        <v>134</v>
      </c>
    </row>
    <row r="234" spans="1:28">
      <c r="A234">
        <v>14646</v>
      </c>
      <c r="B234" t="s">
        <v>27</v>
      </c>
      <c r="C234" s="1">
        <v>53</v>
      </c>
      <c r="D234" t="s">
        <v>57</v>
      </c>
      <c r="E234" t="s">
        <v>816</v>
      </c>
      <c r="F234" s="1">
        <v>581165</v>
      </c>
      <c r="G234" t="s">
        <v>1116</v>
      </c>
      <c r="H234" t="s">
        <v>1117</v>
      </c>
      <c r="I234" t="s">
        <v>97</v>
      </c>
      <c r="J234" s="1" t="s">
        <v>33</v>
      </c>
      <c r="K234" s="3" t="s">
        <v>1118</v>
      </c>
      <c r="L234" s="1">
        <v>7</v>
      </c>
      <c r="M234" s="1">
        <v>7</v>
      </c>
      <c r="N234" s="1">
        <v>44</v>
      </c>
      <c r="O234" s="1">
        <v>44</v>
      </c>
      <c r="P234" t="s">
        <v>40</v>
      </c>
      <c r="Q234" s="1" t="s">
        <v>36</v>
      </c>
      <c r="R234" t="s">
        <v>827</v>
      </c>
      <c r="S234" t="s">
        <v>27</v>
      </c>
      <c r="T234" t="s">
        <v>38</v>
      </c>
      <c r="U234" t="s">
        <v>816</v>
      </c>
      <c r="V234" t="s">
        <v>48</v>
      </c>
      <c r="W234" t="s">
        <v>1119</v>
      </c>
      <c r="X234" s="1">
        <v>43</v>
      </c>
      <c r="Y234" s="1">
        <v>58</v>
      </c>
      <c r="AA234" s="2">
        <f t="shared" si="9"/>
        <v>43</v>
      </c>
      <c r="AB234" t="s">
        <v>134</v>
      </c>
    </row>
    <row r="235" spans="1:28">
      <c r="A235">
        <v>14641</v>
      </c>
      <c r="B235" t="s">
        <v>27</v>
      </c>
      <c r="C235" s="1">
        <v>53</v>
      </c>
      <c r="D235" t="s">
        <v>48</v>
      </c>
      <c r="E235" t="s">
        <v>94</v>
      </c>
      <c r="F235" s="1">
        <v>601180</v>
      </c>
      <c r="G235" t="s">
        <v>1120</v>
      </c>
      <c r="H235" t="s">
        <v>1121</v>
      </c>
      <c r="I235" t="s">
        <v>45</v>
      </c>
      <c r="J235" s="1" t="s">
        <v>33</v>
      </c>
      <c r="K235" s="3" t="s">
        <v>1122</v>
      </c>
      <c r="L235" s="1">
        <v>7</v>
      </c>
      <c r="M235" s="1">
        <v>7</v>
      </c>
      <c r="N235" s="1">
        <v>44</v>
      </c>
      <c r="O235" s="1">
        <v>44</v>
      </c>
      <c r="P235" t="s">
        <v>40</v>
      </c>
      <c r="Q235" s="1" t="s">
        <v>357</v>
      </c>
      <c r="R235" t="s">
        <v>554</v>
      </c>
      <c r="S235" t="s">
        <v>27</v>
      </c>
      <c r="T235" t="s">
        <v>38</v>
      </c>
      <c r="U235" t="s">
        <v>94</v>
      </c>
      <c r="V235" t="s">
        <v>41</v>
      </c>
      <c r="W235" t="s">
        <v>1123</v>
      </c>
      <c r="X235" s="1">
        <v>43</v>
      </c>
      <c r="Y235" s="1">
        <v>58</v>
      </c>
      <c r="AA235" s="2">
        <f t="shared" si="9"/>
        <v>43</v>
      </c>
      <c r="AB235" t="s">
        <v>134</v>
      </c>
    </row>
    <row r="236" spans="1:28">
      <c r="A236">
        <v>14610</v>
      </c>
      <c r="B236" t="s">
        <v>27</v>
      </c>
      <c r="C236" s="1">
        <v>53</v>
      </c>
      <c r="D236" t="s">
        <v>92</v>
      </c>
      <c r="E236" t="s">
        <v>118</v>
      </c>
      <c r="F236" s="1">
        <v>541033</v>
      </c>
      <c r="G236" t="s">
        <v>213</v>
      </c>
      <c r="H236" t="s">
        <v>172</v>
      </c>
      <c r="I236" t="s">
        <v>489</v>
      </c>
      <c r="J236" s="1" t="s">
        <v>33</v>
      </c>
      <c r="K236" s="3" t="s">
        <v>1124</v>
      </c>
      <c r="L236" s="1">
        <v>7</v>
      </c>
      <c r="M236" s="1">
        <v>7</v>
      </c>
      <c r="N236" s="1">
        <v>43</v>
      </c>
      <c r="O236" s="1">
        <v>44</v>
      </c>
      <c r="P236" t="s">
        <v>35</v>
      </c>
      <c r="Q236" s="1" t="s">
        <v>36</v>
      </c>
      <c r="R236" t="s">
        <v>1059</v>
      </c>
      <c r="S236" t="s">
        <v>27</v>
      </c>
      <c r="T236" t="s">
        <v>38</v>
      </c>
      <c r="U236" t="s">
        <v>118</v>
      </c>
      <c r="V236" t="s">
        <v>92</v>
      </c>
      <c r="W236" t="s">
        <v>1125</v>
      </c>
      <c r="X236" s="1">
        <v>43</v>
      </c>
      <c r="Y236" s="1">
        <v>58</v>
      </c>
      <c r="AA236" s="2">
        <f t="shared" si="9"/>
        <v>43</v>
      </c>
      <c r="AB236" t="s">
        <v>134</v>
      </c>
    </row>
    <row r="237" spans="1:28">
      <c r="A237">
        <v>14648</v>
      </c>
      <c r="B237" t="s">
        <v>27</v>
      </c>
      <c r="C237" s="1">
        <v>53</v>
      </c>
      <c r="D237" t="s">
        <v>41</v>
      </c>
      <c r="E237" t="s">
        <v>502</v>
      </c>
      <c r="F237" s="1">
        <v>601187</v>
      </c>
      <c r="G237" t="s">
        <v>584</v>
      </c>
      <c r="H237" t="s">
        <v>1010</v>
      </c>
      <c r="I237" t="s">
        <v>892</v>
      </c>
      <c r="J237" s="1" t="s">
        <v>33</v>
      </c>
      <c r="K237" s="3" t="s">
        <v>1126</v>
      </c>
      <c r="L237" s="1">
        <v>7</v>
      </c>
      <c r="M237" s="1">
        <v>7</v>
      </c>
      <c r="N237" s="1">
        <v>44</v>
      </c>
      <c r="O237" s="1">
        <v>44</v>
      </c>
      <c r="P237" t="s">
        <v>40</v>
      </c>
      <c r="Q237" s="1" t="s">
        <v>36</v>
      </c>
      <c r="R237" t="s">
        <v>1127</v>
      </c>
      <c r="S237" t="s">
        <v>27</v>
      </c>
      <c r="T237" t="s">
        <v>38</v>
      </c>
      <c r="U237" t="s">
        <v>502</v>
      </c>
      <c r="V237" t="s">
        <v>41</v>
      </c>
      <c r="W237" t="s">
        <v>1128</v>
      </c>
      <c r="X237" s="1">
        <v>42</v>
      </c>
      <c r="Y237" s="1">
        <v>58</v>
      </c>
      <c r="AA237" s="2">
        <f t="shared" si="9"/>
        <v>42</v>
      </c>
      <c r="AB237" t="s">
        <v>134</v>
      </c>
    </row>
    <row r="238" spans="1:28">
      <c r="A238">
        <v>14589</v>
      </c>
      <c r="B238" t="s">
        <v>27</v>
      </c>
      <c r="C238" s="1">
        <v>53</v>
      </c>
      <c r="D238" t="s">
        <v>92</v>
      </c>
      <c r="E238" t="s">
        <v>745</v>
      </c>
      <c r="F238" s="1">
        <v>581089</v>
      </c>
      <c r="G238" t="s">
        <v>73</v>
      </c>
      <c r="H238" t="s">
        <v>273</v>
      </c>
      <c r="I238" t="s">
        <v>226</v>
      </c>
      <c r="J238" s="1" t="s">
        <v>33</v>
      </c>
      <c r="K238" s="3" t="s">
        <v>1129</v>
      </c>
      <c r="L238" s="1">
        <v>7</v>
      </c>
      <c r="M238" s="1">
        <v>7</v>
      </c>
      <c r="N238" s="1">
        <v>42</v>
      </c>
      <c r="O238" s="1">
        <v>44</v>
      </c>
      <c r="P238" t="s">
        <v>40</v>
      </c>
      <c r="Q238" s="1" t="s">
        <v>36</v>
      </c>
      <c r="R238" t="s">
        <v>1130</v>
      </c>
      <c r="S238" t="s">
        <v>27</v>
      </c>
      <c r="T238" t="s">
        <v>38</v>
      </c>
      <c r="U238" t="s">
        <v>745</v>
      </c>
      <c r="V238" t="s">
        <v>48</v>
      </c>
      <c r="W238" t="s">
        <v>1131</v>
      </c>
      <c r="X238" s="1">
        <v>42</v>
      </c>
      <c r="Y238" s="1">
        <v>58</v>
      </c>
      <c r="AA238" s="2">
        <f t="shared" si="9"/>
        <v>42</v>
      </c>
      <c r="AB238" t="s">
        <v>134</v>
      </c>
    </row>
    <row r="239" spans="1:28">
      <c r="A239">
        <v>14587</v>
      </c>
      <c r="B239" t="s">
        <v>27</v>
      </c>
      <c r="C239" s="1">
        <v>53</v>
      </c>
      <c r="D239" t="s">
        <v>41</v>
      </c>
      <c r="E239" t="s">
        <v>816</v>
      </c>
      <c r="F239" s="1">
        <v>581165</v>
      </c>
      <c r="G239" t="s">
        <v>1132</v>
      </c>
      <c r="H239" t="s">
        <v>1133</v>
      </c>
      <c r="I239" t="s">
        <v>1134</v>
      </c>
      <c r="J239" s="1" t="s">
        <v>33</v>
      </c>
      <c r="K239" s="3" t="s">
        <v>1135</v>
      </c>
      <c r="L239" s="1">
        <v>7</v>
      </c>
      <c r="M239" s="1">
        <v>7</v>
      </c>
      <c r="N239" s="1">
        <v>42</v>
      </c>
      <c r="O239" s="1">
        <v>44</v>
      </c>
      <c r="P239" t="s">
        <v>35</v>
      </c>
      <c r="Q239" s="1" t="s">
        <v>36</v>
      </c>
      <c r="R239" t="s">
        <v>827</v>
      </c>
      <c r="S239" t="s">
        <v>27</v>
      </c>
      <c r="T239" t="s">
        <v>38</v>
      </c>
      <c r="U239" t="s">
        <v>816</v>
      </c>
      <c r="V239" t="s">
        <v>48</v>
      </c>
      <c r="W239" t="s">
        <v>1136</v>
      </c>
      <c r="X239" s="1">
        <v>42</v>
      </c>
      <c r="Y239" s="1">
        <v>58</v>
      </c>
      <c r="AA239" s="2">
        <f t="shared" si="9"/>
        <v>42</v>
      </c>
      <c r="AB239" t="s">
        <v>134</v>
      </c>
    </row>
    <row r="240" spans="1:28">
      <c r="A240">
        <v>14579</v>
      </c>
      <c r="B240" t="s">
        <v>27</v>
      </c>
      <c r="C240" s="1">
        <v>53</v>
      </c>
      <c r="D240" t="s">
        <v>41</v>
      </c>
      <c r="E240" t="s">
        <v>1137</v>
      </c>
      <c r="F240" s="1">
        <v>601010</v>
      </c>
      <c r="G240" t="s">
        <v>624</v>
      </c>
      <c r="H240" t="s">
        <v>293</v>
      </c>
      <c r="I240" t="s">
        <v>521</v>
      </c>
      <c r="J240" s="1" t="s">
        <v>619</v>
      </c>
      <c r="K240" s="3">
        <v>39160</v>
      </c>
      <c r="L240" s="1">
        <v>7</v>
      </c>
      <c r="M240" s="1">
        <v>7</v>
      </c>
      <c r="Q240" s="1" t="s">
        <v>357</v>
      </c>
      <c r="R240" t="s">
        <v>1138</v>
      </c>
      <c r="U240" t="s">
        <v>1137</v>
      </c>
      <c r="V240" t="s">
        <v>41</v>
      </c>
      <c r="W240" t="s">
        <v>1139</v>
      </c>
      <c r="X240" s="1">
        <v>42</v>
      </c>
      <c r="Y240" s="1">
        <v>58</v>
      </c>
      <c r="AA240" s="2">
        <f t="shared" si="9"/>
        <v>42</v>
      </c>
      <c r="AB240" t="s">
        <v>134</v>
      </c>
    </row>
    <row r="241" spans="1:28">
      <c r="A241">
        <v>14578</v>
      </c>
      <c r="B241" t="s">
        <v>27</v>
      </c>
      <c r="C241" s="1">
        <v>53</v>
      </c>
      <c r="D241" t="s">
        <v>41</v>
      </c>
      <c r="E241" t="s">
        <v>702</v>
      </c>
      <c r="F241" s="1">
        <v>561137</v>
      </c>
      <c r="G241" t="s">
        <v>1140</v>
      </c>
      <c r="H241" t="s">
        <v>1141</v>
      </c>
      <c r="I241" t="s">
        <v>323</v>
      </c>
      <c r="J241" s="1" t="s">
        <v>619</v>
      </c>
      <c r="K241" s="3">
        <v>39241</v>
      </c>
      <c r="L241" s="1">
        <v>7</v>
      </c>
      <c r="M241" s="1">
        <v>7</v>
      </c>
      <c r="Q241" s="1" t="s">
        <v>357</v>
      </c>
      <c r="R241" t="s">
        <v>1142</v>
      </c>
      <c r="U241" t="s">
        <v>1143</v>
      </c>
      <c r="V241" t="s">
        <v>154</v>
      </c>
      <c r="W241" t="s">
        <v>1144</v>
      </c>
      <c r="X241" s="1">
        <v>42</v>
      </c>
      <c r="Y241" s="1">
        <v>58</v>
      </c>
      <c r="AA241" s="2">
        <f t="shared" si="9"/>
        <v>42</v>
      </c>
      <c r="AB241" t="s">
        <v>134</v>
      </c>
    </row>
    <row r="242" spans="1:28">
      <c r="A242">
        <v>14623</v>
      </c>
      <c r="B242" t="s">
        <v>27</v>
      </c>
      <c r="C242" s="1">
        <v>53</v>
      </c>
      <c r="D242" t="s">
        <v>92</v>
      </c>
      <c r="E242" t="s">
        <v>460</v>
      </c>
      <c r="F242" s="1">
        <v>601167</v>
      </c>
      <c r="G242" t="s">
        <v>1145</v>
      </c>
      <c r="H242" t="s">
        <v>88</v>
      </c>
      <c r="I242" t="s">
        <v>442</v>
      </c>
      <c r="J242" s="1" t="s">
        <v>33</v>
      </c>
      <c r="K242" s="3" t="s">
        <v>1146</v>
      </c>
      <c r="L242" s="1">
        <v>7</v>
      </c>
      <c r="M242" s="1">
        <v>7</v>
      </c>
      <c r="N242" s="1">
        <v>44</v>
      </c>
      <c r="O242" s="1">
        <v>44</v>
      </c>
      <c r="P242" t="s">
        <v>40</v>
      </c>
      <c r="Q242" s="1" t="s">
        <v>357</v>
      </c>
      <c r="R242" t="s">
        <v>1147</v>
      </c>
      <c r="S242" t="s">
        <v>27</v>
      </c>
      <c r="T242" t="s">
        <v>38</v>
      </c>
      <c r="U242" t="s">
        <v>460</v>
      </c>
      <c r="V242" t="s">
        <v>41</v>
      </c>
      <c r="W242" t="s">
        <v>1148</v>
      </c>
      <c r="X242" s="1">
        <v>41</v>
      </c>
      <c r="Y242" s="1">
        <v>58</v>
      </c>
      <c r="AA242" s="2">
        <f t="shared" si="9"/>
        <v>41</v>
      </c>
      <c r="AB242" t="s">
        <v>134</v>
      </c>
    </row>
    <row r="243" spans="1:28">
      <c r="A243">
        <v>14617</v>
      </c>
      <c r="B243" t="s">
        <v>27</v>
      </c>
      <c r="C243" s="1">
        <v>53</v>
      </c>
      <c r="D243" t="s">
        <v>28</v>
      </c>
      <c r="E243" t="s">
        <v>697</v>
      </c>
      <c r="F243" s="1">
        <v>541026</v>
      </c>
      <c r="G243" t="s">
        <v>1149</v>
      </c>
      <c r="H243" t="s">
        <v>204</v>
      </c>
      <c r="I243" t="s">
        <v>182</v>
      </c>
      <c r="J243" s="1" t="s">
        <v>33</v>
      </c>
      <c r="K243" s="3" t="s">
        <v>1150</v>
      </c>
      <c r="L243" s="1">
        <v>7</v>
      </c>
      <c r="M243" s="1">
        <v>7</v>
      </c>
      <c r="N243" s="1">
        <v>43</v>
      </c>
      <c r="O243" s="1">
        <v>44</v>
      </c>
      <c r="P243" t="s">
        <v>40</v>
      </c>
      <c r="Q243" s="1" t="s">
        <v>36</v>
      </c>
      <c r="R243" t="s">
        <v>1151</v>
      </c>
      <c r="S243" t="s">
        <v>27</v>
      </c>
      <c r="T243" t="s">
        <v>38</v>
      </c>
      <c r="U243" t="s">
        <v>697</v>
      </c>
      <c r="V243" t="s">
        <v>92</v>
      </c>
      <c r="W243" t="s">
        <v>1152</v>
      </c>
      <c r="X243" s="1">
        <v>41</v>
      </c>
      <c r="Y243" s="1">
        <v>58</v>
      </c>
      <c r="AA243" s="2">
        <f t="shared" ref="AA243:AA274" si="10">X243+Z243</f>
        <v>41</v>
      </c>
      <c r="AB243" t="s">
        <v>134</v>
      </c>
    </row>
    <row r="244" spans="1:28">
      <c r="A244">
        <v>14616</v>
      </c>
      <c r="B244" t="s">
        <v>27</v>
      </c>
      <c r="C244" s="1">
        <v>53</v>
      </c>
      <c r="D244" t="s">
        <v>41</v>
      </c>
      <c r="E244" t="s">
        <v>170</v>
      </c>
      <c r="F244" s="1">
        <v>591019</v>
      </c>
      <c r="G244" t="s">
        <v>1153</v>
      </c>
      <c r="H244" t="s">
        <v>1154</v>
      </c>
      <c r="I244" t="s">
        <v>215</v>
      </c>
      <c r="J244" s="1" t="s">
        <v>33</v>
      </c>
      <c r="K244" s="3" t="s">
        <v>1155</v>
      </c>
      <c r="L244" s="1">
        <v>7</v>
      </c>
      <c r="M244" s="1">
        <v>7</v>
      </c>
      <c r="N244" s="1">
        <v>43</v>
      </c>
      <c r="O244" s="1">
        <v>44</v>
      </c>
      <c r="P244" t="s">
        <v>35</v>
      </c>
      <c r="Q244" s="1" t="s">
        <v>36</v>
      </c>
      <c r="R244" t="s">
        <v>1089</v>
      </c>
      <c r="S244" t="s">
        <v>27</v>
      </c>
      <c r="T244" t="s">
        <v>38</v>
      </c>
      <c r="U244" t="s">
        <v>170</v>
      </c>
      <c r="V244" t="s">
        <v>57</v>
      </c>
      <c r="W244" t="s">
        <v>1156</v>
      </c>
      <c r="X244" s="1">
        <v>40</v>
      </c>
      <c r="Y244" s="1">
        <v>58</v>
      </c>
      <c r="Z244" s="1">
        <v>0</v>
      </c>
      <c r="AA244" s="2">
        <f t="shared" si="10"/>
        <v>40</v>
      </c>
      <c r="AB244" t="s">
        <v>134</v>
      </c>
    </row>
    <row r="245" spans="1:28">
      <c r="A245">
        <v>14613</v>
      </c>
      <c r="B245" t="s">
        <v>27</v>
      </c>
      <c r="C245" s="1">
        <v>53</v>
      </c>
      <c r="D245" t="s">
        <v>41</v>
      </c>
      <c r="E245" t="s">
        <v>291</v>
      </c>
      <c r="F245" s="1">
        <v>601090</v>
      </c>
      <c r="G245" t="s">
        <v>798</v>
      </c>
      <c r="H245" t="s">
        <v>88</v>
      </c>
      <c r="I245" t="s">
        <v>835</v>
      </c>
      <c r="J245" s="1" t="s">
        <v>33</v>
      </c>
      <c r="K245" s="3" t="s">
        <v>1157</v>
      </c>
      <c r="L245" s="1">
        <v>7</v>
      </c>
      <c r="M245" s="1">
        <v>7</v>
      </c>
      <c r="N245" s="1">
        <v>43</v>
      </c>
      <c r="O245" s="1">
        <v>44</v>
      </c>
      <c r="P245" t="s">
        <v>40</v>
      </c>
      <c r="Q245" s="1" t="s">
        <v>36</v>
      </c>
      <c r="R245" t="s">
        <v>885</v>
      </c>
      <c r="S245" t="s">
        <v>27</v>
      </c>
      <c r="T245" t="s">
        <v>38</v>
      </c>
      <c r="U245" t="s">
        <v>291</v>
      </c>
      <c r="V245" t="s">
        <v>41</v>
      </c>
      <c r="W245" t="s">
        <v>1158</v>
      </c>
      <c r="X245" s="1">
        <v>40</v>
      </c>
      <c r="Y245" s="1">
        <v>58</v>
      </c>
      <c r="AA245" s="2">
        <f t="shared" si="10"/>
        <v>40</v>
      </c>
      <c r="AB245" t="s">
        <v>134</v>
      </c>
    </row>
    <row r="246" spans="1:28">
      <c r="A246">
        <v>14599</v>
      </c>
      <c r="B246" t="s">
        <v>27</v>
      </c>
      <c r="C246" s="1">
        <v>53</v>
      </c>
      <c r="D246" t="s">
        <v>48</v>
      </c>
      <c r="E246" t="s">
        <v>94</v>
      </c>
      <c r="F246" s="1">
        <v>601180</v>
      </c>
      <c r="G246" t="s">
        <v>119</v>
      </c>
      <c r="H246" t="s">
        <v>60</v>
      </c>
      <c r="I246" t="s">
        <v>226</v>
      </c>
      <c r="J246" s="1" t="s">
        <v>33</v>
      </c>
      <c r="K246" s="3" t="s">
        <v>1159</v>
      </c>
      <c r="L246" s="1">
        <v>7</v>
      </c>
      <c r="M246" s="1">
        <v>7</v>
      </c>
      <c r="N246" s="1">
        <v>42</v>
      </c>
      <c r="O246" s="1">
        <v>44</v>
      </c>
      <c r="P246" t="s">
        <v>35</v>
      </c>
      <c r="Q246" s="1" t="s">
        <v>36</v>
      </c>
      <c r="R246" t="s">
        <v>554</v>
      </c>
      <c r="S246" t="s">
        <v>27</v>
      </c>
      <c r="T246" t="s">
        <v>38</v>
      </c>
      <c r="U246" t="s">
        <v>94</v>
      </c>
      <c r="V246" t="s">
        <v>41</v>
      </c>
      <c r="W246" t="s">
        <v>1160</v>
      </c>
      <c r="X246" s="1">
        <v>40</v>
      </c>
      <c r="Y246" s="1">
        <v>58</v>
      </c>
      <c r="AA246" s="2">
        <f t="shared" si="10"/>
        <v>40</v>
      </c>
      <c r="AB246" t="s">
        <v>134</v>
      </c>
    </row>
    <row r="247" spans="1:28">
      <c r="A247">
        <v>14586</v>
      </c>
      <c r="B247" t="s">
        <v>27</v>
      </c>
      <c r="C247" s="1">
        <v>53</v>
      </c>
      <c r="D247" t="s">
        <v>154</v>
      </c>
      <c r="E247" t="s">
        <v>1099</v>
      </c>
      <c r="F247" s="1">
        <v>591054</v>
      </c>
      <c r="G247" t="s">
        <v>1161</v>
      </c>
      <c r="H247" t="s">
        <v>430</v>
      </c>
      <c r="I247" t="s">
        <v>877</v>
      </c>
      <c r="J247" s="1" t="s">
        <v>53</v>
      </c>
      <c r="K247" s="3" t="s">
        <v>1162</v>
      </c>
      <c r="L247" s="1">
        <v>7</v>
      </c>
      <c r="M247" s="1">
        <v>7</v>
      </c>
      <c r="N247" s="1">
        <v>42</v>
      </c>
      <c r="O247" s="1">
        <v>44</v>
      </c>
      <c r="P247" t="s">
        <v>40</v>
      </c>
      <c r="Q247" s="1" t="s">
        <v>36</v>
      </c>
      <c r="R247" t="s">
        <v>1104</v>
      </c>
      <c r="S247" t="s">
        <v>27</v>
      </c>
      <c r="T247" t="s">
        <v>38</v>
      </c>
      <c r="U247" t="s">
        <v>1099</v>
      </c>
      <c r="V247" t="s">
        <v>57</v>
      </c>
      <c r="W247" t="s">
        <v>1163</v>
      </c>
      <c r="X247" s="1">
        <v>40</v>
      </c>
      <c r="Y247" s="1">
        <v>58</v>
      </c>
      <c r="AA247" s="2">
        <f t="shared" si="10"/>
        <v>40</v>
      </c>
      <c r="AB247" t="s">
        <v>134</v>
      </c>
    </row>
    <row r="248" spans="1:28">
      <c r="A248">
        <v>14640</v>
      </c>
      <c r="B248" t="s">
        <v>27</v>
      </c>
      <c r="C248" s="1">
        <v>53</v>
      </c>
      <c r="D248" t="s">
        <v>57</v>
      </c>
      <c r="E248" t="s">
        <v>118</v>
      </c>
      <c r="F248" s="1">
        <v>541033</v>
      </c>
      <c r="G248" t="s">
        <v>1164</v>
      </c>
      <c r="H248" t="s">
        <v>884</v>
      </c>
      <c r="I248" t="s">
        <v>215</v>
      </c>
      <c r="J248" s="1" t="s">
        <v>33</v>
      </c>
      <c r="K248" s="3" t="s">
        <v>1165</v>
      </c>
      <c r="L248" s="1">
        <v>7</v>
      </c>
      <c r="M248" s="1">
        <v>7</v>
      </c>
      <c r="N248" s="1">
        <v>44</v>
      </c>
      <c r="O248" s="1">
        <v>44</v>
      </c>
      <c r="P248" t="s">
        <v>40</v>
      </c>
      <c r="Q248" s="1" t="s">
        <v>357</v>
      </c>
      <c r="R248" t="s">
        <v>1059</v>
      </c>
      <c r="S248" t="s">
        <v>27</v>
      </c>
      <c r="T248" t="s">
        <v>38</v>
      </c>
      <c r="U248" t="s">
        <v>118</v>
      </c>
      <c r="V248" t="s">
        <v>92</v>
      </c>
      <c r="W248" t="s">
        <v>1166</v>
      </c>
      <c r="X248" s="1">
        <v>39</v>
      </c>
      <c r="Y248" s="1">
        <v>58</v>
      </c>
      <c r="AA248" s="2">
        <f t="shared" si="10"/>
        <v>39</v>
      </c>
      <c r="AB248" t="s">
        <v>134</v>
      </c>
    </row>
    <row r="249" spans="1:28">
      <c r="A249">
        <v>14601</v>
      </c>
      <c r="B249" t="s">
        <v>27</v>
      </c>
      <c r="C249" s="1">
        <v>53</v>
      </c>
      <c r="D249" t="s">
        <v>48</v>
      </c>
      <c r="E249" t="s">
        <v>42</v>
      </c>
      <c r="F249" s="1">
        <v>581170</v>
      </c>
      <c r="G249" t="s">
        <v>1167</v>
      </c>
      <c r="H249" t="s">
        <v>947</v>
      </c>
      <c r="I249" t="s">
        <v>1168</v>
      </c>
      <c r="J249" s="1" t="s">
        <v>33</v>
      </c>
      <c r="K249" s="3" t="s">
        <v>1169</v>
      </c>
      <c r="L249" s="1">
        <v>7</v>
      </c>
      <c r="M249" s="1">
        <v>7</v>
      </c>
      <c r="N249" s="1">
        <v>42</v>
      </c>
      <c r="O249" s="1">
        <v>44</v>
      </c>
      <c r="P249" t="s">
        <v>40</v>
      </c>
      <c r="Q249" s="1" t="s">
        <v>36</v>
      </c>
      <c r="R249" t="s">
        <v>1170</v>
      </c>
      <c r="S249" t="s">
        <v>27</v>
      </c>
      <c r="T249" t="s">
        <v>38</v>
      </c>
      <c r="U249" t="s">
        <v>42</v>
      </c>
      <c r="V249" t="s">
        <v>48</v>
      </c>
      <c r="W249" t="s">
        <v>1171</v>
      </c>
      <c r="X249" s="1">
        <v>39</v>
      </c>
      <c r="Y249" s="1">
        <v>58</v>
      </c>
      <c r="AA249" s="2">
        <f t="shared" si="10"/>
        <v>39</v>
      </c>
      <c r="AB249" t="s">
        <v>134</v>
      </c>
    </row>
    <row r="250" spans="1:28">
      <c r="A250">
        <v>14598</v>
      </c>
      <c r="B250" t="s">
        <v>27</v>
      </c>
      <c r="C250" s="1">
        <v>53</v>
      </c>
      <c r="D250" t="s">
        <v>41</v>
      </c>
      <c r="E250" t="s">
        <v>195</v>
      </c>
      <c r="F250" s="1">
        <v>591052</v>
      </c>
      <c r="G250" t="s">
        <v>230</v>
      </c>
      <c r="H250" t="s">
        <v>102</v>
      </c>
      <c r="I250" t="s">
        <v>1172</v>
      </c>
      <c r="J250" s="1" t="s">
        <v>33</v>
      </c>
      <c r="K250" s="3" t="s">
        <v>1173</v>
      </c>
      <c r="L250" s="1">
        <v>7</v>
      </c>
      <c r="M250" s="1">
        <v>7</v>
      </c>
      <c r="N250" s="1">
        <v>42</v>
      </c>
      <c r="O250" s="1">
        <v>44</v>
      </c>
      <c r="P250" t="s">
        <v>40</v>
      </c>
      <c r="Q250" s="1" t="s">
        <v>36</v>
      </c>
      <c r="R250" t="s">
        <v>1174</v>
      </c>
      <c r="S250" t="s">
        <v>27</v>
      </c>
      <c r="T250" t="s">
        <v>38</v>
      </c>
      <c r="U250" t="s">
        <v>195</v>
      </c>
      <c r="V250" t="s">
        <v>57</v>
      </c>
      <c r="W250" t="s">
        <v>1175</v>
      </c>
      <c r="X250" s="1">
        <v>39</v>
      </c>
      <c r="Y250" s="1">
        <v>58</v>
      </c>
      <c r="AA250" s="2">
        <f t="shared" si="10"/>
        <v>39</v>
      </c>
      <c r="AB250" t="s">
        <v>134</v>
      </c>
    </row>
    <row r="251" spans="1:28">
      <c r="A251">
        <v>14597</v>
      </c>
      <c r="B251" t="s">
        <v>27</v>
      </c>
      <c r="C251" s="1">
        <v>53</v>
      </c>
      <c r="D251" t="s">
        <v>41</v>
      </c>
      <c r="E251" t="s">
        <v>291</v>
      </c>
      <c r="F251" s="1">
        <v>601090</v>
      </c>
      <c r="G251" t="s">
        <v>658</v>
      </c>
      <c r="H251" t="s">
        <v>137</v>
      </c>
      <c r="I251" t="s">
        <v>151</v>
      </c>
      <c r="J251" s="1" t="s">
        <v>33</v>
      </c>
      <c r="K251" s="3" t="s">
        <v>1176</v>
      </c>
      <c r="L251" s="1">
        <v>7</v>
      </c>
      <c r="M251" s="1">
        <v>7</v>
      </c>
      <c r="N251" s="1">
        <v>42</v>
      </c>
      <c r="O251" s="1">
        <v>44</v>
      </c>
      <c r="P251" t="s">
        <v>35</v>
      </c>
      <c r="Q251" s="1" t="s">
        <v>36</v>
      </c>
      <c r="R251" t="s">
        <v>885</v>
      </c>
      <c r="S251" t="s">
        <v>27</v>
      </c>
      <c r="T251" t="s">
        <v>38</v>
      </c>
      <c r="U251" t="s">
        <v>291</v>
      </c>
      <c r="V251" t="s">
        <v>41</v>
      </c>
      <c r="W251" t="s">
        <v>1177</v>
      </c>
      <c r="X251" s="1">
        <v>39</v>
      </c>
      <c r="Y251" s="1">
        <v>58</v>
      </c>
      <c r="AA251" s="2">
        <f t="shared" si="10"/>
        <v>39</v>
      </c>
      <c r="AB251" t="s">
        <v>134</v>
      </c>
    </row>
    <row r="252" spans="1:28">
      <c r="A252">
        <v>14588</v>
      </c>
      <c r="B252" t="s">
        <v>27</v>
      </c>
      <c r="C252" s="1">
        <v>53</v>
      </c>
      <c r="D252" t="s">
        <v>92</v>
      </c>
      <c r="E252" t="s">
        <v>428</v>
      </c>
      <c r="F252" s="1">
        <v>601183</v>
      </c>
      <c r="G252" t="s">
        <v>1178</v>
      </c>
      <c r="H252" t="s">
        <v>225</v>
      </c>
      <c r="I252" t="s">
        <v>32</v>
      </c>
      <c r="J252" s="1" t="s">
        <v>33</v>
      </c>
      <c r="K252" s="3" t="s">
        <v>1179</v>
      </c>
      <c r="L252" s="1">
        <v>7</v>
      </c>
      <c r="M252" s="1">
        <v>7</v>
      </c>
      <c r="N252" s="1">
        <v>42</v>
      </c>
      <c r="O252" s="1">
        <v>44</v>
      </c>
      <c r="P252" t="s">
        <v>35</v>
      </c>
      <c r="Q252" s="1" t="s">
        <v>36</v>
      </c>
      <c r="R252" t="s">
        <v>1097</v>
      </c>
      <c r="S252" t="s">
        <v>27</v>
      </c>
      <c r="T252" t="s">
        <v>38</v>
      </c>
      <c r="U252" t="s">
        <v>428</v>
      </c>
      <c r="V252" t="s">
        <v>41</v>
      </c>
      <c r="W252" t="s">
        <v>1180</v>
      </c>
      <c r="X252" s="1">
        <v>39</v>
      </c>
      <c r="Y252" s="1">
        <v>58</v>
      </c>
      <c r="AA252" s="2">
        <f t="shared" si="10"/>
        <v>39</v>
      </c>
      <c r="AB252" t="s">
        <v>134</v>
      </c>
    </row>
    <row r="253" spans="1:28">
      <c r="A253">
        <v>14645</v>
      </c>
      <c r="B253" t="s">
        <v>27</v>
      </c>
      <c r="C253" s="1">
        <v>53</v>
      </c>
      <c r="D253" t="s">
        <v>57</v>
      </c>
      <c r="E253" t="s">
        <v>935</v>
      </c>
      <c r="F253" s="1">
        <v>601022</v>
      </c>
      <c r="G253" t="s">
        <v>1047</v>
      </c>
      <c r="H253" t="s">
        <v>137</v>
      </c>
      <c r="I253" t="s">
        <v>339</v>
      </c>
      <c r="J253" s="1" t="s">
        <v>33</v>
      </c>
      <c r="K253" s="3" t="s">
        <v>1181</v>
      </c>
      <c r="L253" s="1">
        <v>7</v>
      </c>
      <c r="M253" s="1">
        <v>7</v>
      </c>
      <c r="N253" s="1">
        <v>44</v>
      </c>
      <c r="O253" s="1">
        <v>44</v>
      </c>
      <c r="P253" t="s">
        <v>40</v>
      </c>
      <c r="Q253" s="1" t="s">
        <v>36</v>
      </c>
      <c r="R253" t="s">
        <v>1182</v>
      </c>
      <c r="S253" t="s">
        <v>27</v>
      </c>
      <c r="T253" t="s">
        <v>38</v>
      </c>
      <c r="U253" t="s">
        <v>935</v>
      </c>
      <c r="V253" t="s">
        <v>41</v>
      </c>
      <c r="W253" t="s">
        <v>1183</v>
      </c>
      <c r="X253" s="1">
        <v>38</v>
      </c>
      <c r="Y253" s="1">
        <v>58</v>
      </c>
      <c r="AA253" s="2">
        <f t="shared" si="10"/>
        <v>38</v>
      </c>
      <c r="AB253" t="s">
        <v>134</v>
      </c>
    </row>
    <row r="254" spans="1:28">
      <c r="A254">
        <v>14634</v>
      </c>
      <c r="B254" t="s">
        <v>27</v>
      </c>
      <c r="C254" s="1">
        <v>53</v>
      </c>
      <c r="D254" t="s">
        <v>41</v>
      </c>
      <c r="E254" t="s">
        <v>94</v>
      </c>
      <c r="F254" s="1">
        <v>601180</v>
      </c>
      <c r="G254" t="s">
        <v>1184</v>
      </c>
      <c r="H254" t="s">
        <v>197</v>
      </c>
      <c r="I254" t="s">
        <v>339</v>
      </c>
      <c r="J254" s="1" t="s">
        <v>33</v>
      </c>
      <c r="K254" s="3" t="s">
        <v>1185</v>
      </c>
      <c r="L254" s="1">
        <v>7</v>
      </c>
      <c r="M254" s="1">
        <v>7</v>
      </c>
      <c r="N254" s="1">
        <v>44</v>
      </c>
      <c r="O254" s="1">
        <v>44</v>
      </c>
      <c r="P254" t="s">
        <v>40</v>
      </c>
      <c r="Q254" s="1" t="s">
        <v>36</v>
      </c>
      <c r="R254" t="s">
        <v>554</v>
      </c>
      <c r="S254" t="s">
        <v>27</v>
      </c>
      <c r="T254" t="s">
        <v>38</v>
      </c>
      <c r="U254" t="s">
        <v>94</v>
      </c>
      <c r="V254" t="s">
        <v>41</v>
      </c>
      <c r="W254" t="s">
        <v>1186</v>
      </c>
      <c r="X254" s="1">
        <v>38</v>
      </c>
      <c r="Y254" s="1">
        <v>58</v>
      </c>
      <c r="AA254" s="2">
        <f t="shared" si="10"/>
        <v>38</v>
      </c>
      <c r="AB254" t="s">
        <v>134</v>
      </c>
    </row>
    <row r="255" spans="1:28">
      <c r="A255">
        <v>14594</v>
      </c>
      <c r="B255" t="s">
        <v>27</v>
      </c>
      <c r="C255" s="1">
        <v>53</v>
      </c>
      <c r="D255" t="s">
        <v>57</v>
      </c>
      <c r="E255" t="s">
        <v>58</v>
      </c>
      <c r="F255" s="1">
        <v>601175</v>
      </c>
      <c r="G255" t="s">
        <v>1187</v>
      </c>
      <c r="H255" t="s">
        <v>197</v>
      </c>
      <c r="I255" t="s">
        <v>274</v>
      </c>
      <c r="J255" s="1" t="s">
        <v>33</v>
      </c>
      <c r="K255" s="3" t="s">
        <v>1188</v>
      </c>
      <c r="L255" s="1">
        <v>7</v>
      </c>
      <c r="M255" s="1">
        <v>7</v>
      </c>
      <c r="N255" s="1">
        <v>42</v>
      </c>
      <c r="O255" s="1">
        <v>44</v>
      </c>
      <c r="P255" t="s">
        <v>35</v>
      </c>
      <c r="Q255" s="1" t="s">
        <v>36</v>
      </c>
      <c r="R255" t="s">
        <v>1074</v>
      </c>
      <c r="S255" t="s">
        <v>27</v>
      </c>
      <c r="T255" t="s">
        <v>38</v>
      </c>
      <c r="U255" t="s">
        <v>58</v>
      </c>
      <c r="V255" t="s">
        <v>41</v>
      </c>
      <c r="W255" t="s">
        <v>1189</v>
      </c>
      <c r="X255" s="1">
        <v>38</v>
      </c>
      <c r="Y255" s="1">
        <v>58</v>
      </c>
      <c r="AA255" s="2">
        <f t="shared" si="10"/>
        <v>38</v>
      </c>
      <c r="AB255" t="s">
        <v>134</v>
      </c>
    </row>
    <row r="256" spans="1:28">
      <c r="A256">
        <v>14611</v>
      </c>
      <c r="B256" t="s">
        <v>27</v>
      </c>
      <c r="C256" s="1">
        <v>53</v>
      </c>
      <c r="D256" t="s">
        <v>57</v>
      </c>
      <c r="E256" t="s">
        <v>148</v>
      </c>
      <c r="F256" s="1">
        <v>561182</v>
      </c>
      <c r="G256" t="s">
        <v>1190</v>
      </c>
      <c r="H256" t="s">
        <v>273</v>
      </c>
      <c r="I256" t="s">
        <v>1191</v>
      </c>
      <c r="J256" s="1" t="s">
        <v>33</v>
      </c>
      <c r="K256" s="3" t="s">
        <v>1192</v>
      </c>
      <c r="L256" s="1">
        <v>7</v>
      </c>
      <c r="M256" s="1">
        <v>7</v>
      </c>
      <c r="N256" s="1">
        <v>43</v>
      </c>
      <c r="O256" s="1">
        <v>44</v>
      </c>
      <c r="P256" t="s">
        <v>40</v>
      </c>
      <c r="Q256" s="1" t="s">
        <v>36</v>
      </c>
      <c r="R256" t="s">
        <v>1193</v>
      </c>
      <c r="S256" t="s">
        <v>27</v>
      </c>
      <c r="T256" t="s">
        <v>38</v>
      </c>
      <c r="U256" t="s">
        <v>148</v>
      </c>
      <c r="V256" t="s">
        <v>154</v>
      </c>
      <c r="W256" t="s">
        <v>1194</v>
      </c>
      <c r="X256" s="1">
        <v>37</v>
      </c>
      <c r="Y256" s="1">
        <v>58</v>
      </c>
      <c r="AA256" s="2">
        <f t="shared" si="10"/>
        <v>37</v>
      </c>
      <c r="AB256" t="s">
        <v>134</v>
      </c>
    </row>
    <row r="257" spans="1:28">
      <c r="A257">
        <v>14637</v>
      </c>
      <c r="B257" t="s">
        <v>27</v>
      </c>
      <c r="C257" s="1">
        <v>53</v>
      </c>
      <c r="D257" t="s">
        <v>28</v>
      </c>
      <c r="E257" t="s">
        <v>460</v>
      </c>
      <c r="F257" s="1">
        <v>601167</v>
      </c>
      <c r="G257" t="s">
        <v>1195</v>
      </c>
      <c r="H257" t="s">
        <v>304</v>
      </c>
      <c r="I257" t="s">
        <v>1196</v>
      </c>
      <c r="J257" s="1" t="s">
        <v>53</v>
      </c>
      <c r="K257" s="3" t="s">
        <v>1197</v>
      </c>
      <c r="L257" s="1">
        <v>7</v>
      </c>
      <c r="M257" s="1">
        <v>7</v>
      </c>
      <c r="N257" s="1">
        <v>44</v>
      </c>
      <c r="O257" s="1">
        <v>44</v>
      </c>
      <c r="P257" t="s">
        <v>40</v>
      </c>
      <c r="Q257" s="1" t="s">
        <v>36</v>
      </c>
      <c r="R257" t="s">
        <v>1147</v>
      </c>
      <c r="S257" t="s">
        <v>27</v>
      </c>
      <c r="T257" t="s">
        <v>38</v>
      </c>
      <c r="U257" t="s">
        <v>460</v>
      </c>
      <c r="V257" t="s">
        <v>41</v>
      </c>
      <c r="W257" t="s">
        <v>1198</v>
      </c>
      <c r="X257" s="1">
        <v>35</v>
      </c>
      <c r="Y257" s="1">
        <v>58</v>
      </c>
      <c r="AA257" s="2">
        <f t="shared" si="10"/>
        <v>35</v>
      </c>
      <c r="AB257" t="s">
        <v>134</v>
      </c>
    </row>
    <row r="258" spans="1:28">
      <c r="A258">
        <v>14628</v>
      </c>
      <c r="B258" t="s">
        <v>27</v>
      </c>
      <c r="C258" s="1">
        <v>53</v>
      </c>
      <c r="D258" t="s">
        <v>154</v>
      </c>
      <c r="E258" t="s">
        <v>816</v>
      </c>
      <c r="F258" s="1">
        <v>581165</v>
      </c>
      <c r="G258" t="s">
        <v>1161</v>
      </c>
      <c r="H258" t="s">
        <v>1199</v>
      </c>
      <c r="I258" t="s">
        <v>68</v>
      </c>
      <c r="J258" s="1" t="s">
        <v>53</v>
      </c>
      <c r="K258" s="3" t="s">
        <v>1200</v>
      </c>
      <c r="L258" s="1">
        <v>7</v>
      </c>
      <c r="M258" s="1">
        <v>7</v>
      </c>
      <c r="N258" s="1">
        <v>44</v>
      </c>
      <c r="O258" s="1">
        <v>44</v>
      </c>
      <c r="P258" t="s">
        <v>40</v>
      </c>
      <c r="Q258" s="1" t="s">
        <v>36</v>
      </c>
      <c r="R258" t="s">
        <v>1201</v>
      </c>
      <c r="S258" t="s">
        <v>27</v>
      </c>
      <c r="T258" t="s">
        <v>38</v>
      </c>
      <c r="U258" t="s">
        <v>816</v>
      </c>
      <c r="V258" t="s">
        <v>48</v>
      </c>
      <c r="W258" t="s">
        <v>1202</v>
      </c>
      <c r="X258" s="1">
        <v>35</v>
      </c>
      <c r="Y258" s="1">
        <v>58</v>
      </c>
      <c r="AA258" s="2">
        <f t="shared" si="10"/>
        <v>35</v>
      </c>
      <c r="AB258" t="s">
        <v>134</v>
      </c>
    </row>
    <row r="259" spans="1:28">
      <c r="A259">
        <v>14620</v>
      </c>
      <c r="B259" t="s">
        <v>27</v>
      </c>
      <c r="C259" s="1">
        <v>53</v>
      </c>
      <c r="D259" t="s">
        <v>48</v>
      </c>
      <c r="E259" t="s">
        <v>282</v>
      </c>
      <c r="F259" s="1">
        <v>601144</v>
      </c>
      <c r="G259" t="s">
        <v>1203</v>
      </c>
      <c r="H259" t="s">
        <v>231</v>
      </c>
      <c r="I259" t="s">
        <v>552</v>
      </c>
      <c r="J259" s="1" t="s">
        <v>33</v>
      </c>
      <c r="K259" s="3" t="s">
        <v>1204</v>
      </c>
      <c r="L259" s="1">
        <v>7</v>
      </c>
      <c r="M259" s="1">
        <v>7</v>
      </c>
      <c r="N259" s="1">
        <v>43</v>
      </c>
      <c r="O259" s="1">
        <v>44</v>
      </c>
      <c r="P259" t="s">
        <v>40</v>
      </c>
      <c r="Q259" s="1" t="s">
        <v>36</v>
      </c>
      <c r="R259" t="s">
        <v>284</v>
      </c>
      <c r="S259" t="s">
        <v>27</v>
      </c>
      <c r="T259" t="s">
        <v>38</v>
      </c>
      <c r="U259" t="s">
        <v>282</v>
      </c>
      <c r="V259" t="s">
        <v>41</v>
      </c>
      <c r="W259" t="s">
        <v>1205</v>
      </c>
      <c r="X259" s="1">
        <v>35</v>
      </c>
      <c r="Y259" s="1">
        <v>58</v>
      </c>
      <c r="AA259" s="2">
        <f t="shared" si="10"/>
        <v>35</v>
      </c>
      <c r="AB259" t="s">
        <v>134</v>
      </c>
    </row>
    <row r="260" spans="1:28">
      <c r="A260">
        <v>14652</v>
      </c>
      <c r="B260" t="s">
        <v>27</v>
      </c>
      <c r="C260" s="1">
        <v>53</v>
      </c>
      <c r="D260" t="s">
        <v>154</v>
      </c>
      <c r="E260" t="s">
        <v>170</v>
      </c>
      <c r="F260" s="1">
        <v>591019</v>
      </c>
      <c r="G260" t="s">
        <v>1206</v>
      </c>
      <c r="H260" t="s">
        <v>1207</v>
      </c>
      <c r="I260" t="s">
        <v>1208</v>
      </c>
      <c r="J260" s="1" t="s">
        <v>53</v>
      </c>
      <c r="K260" s="3" t="s">
        <v>1209</v>
      </c>
      <c r="L260" s="1">
        <v>7</v>
      </c>
      <c r="M260" s="1">
        <v>7</v>
      </c>
      <c r="N260" s="1">
        <v>44</v>
      </c>
      <c r="O260" s="1">
        <v>44</v>
      </c>
      <c r="P260" t="s">
        <v>40</v>
      </c>
      <c r="Q260" s="1" t="s">
        <v>36</v>
      </c>
      <c r="R260" t="s">
        <v>258</v>
      </c>
      <c r="S260" t="s">
        <v>27</v>
      </c>
      <c r="T260" t="s">
        <v>38</v>
      </c>
      <c r="U260" t="s">
        <v>170</v>
      </c>
      <c r="V260" t="s">
        <v>57</v>
      </c>
      <c r="W260" t="s">
        <v>1210</v>
      </c>
      <c r="X260" s="1">
        <v>34</v>
      </c>
      <c r="Y260" s="1">
        <v>58</v>
      </c>
      <c r="AA260" s="2">
        <f t="shared" si="10"/>
        <v>34</v>
      </c>
      <c r="AB260" t="s">
        <v>134</v>
      </c>
    </row>
    <row r="261" spans="1:28">
      <c r="A261">
        <v>14605</v>
      </c>
      <c r="B261" t="s">
        <v>27</v>
      </c>
      <c r="C261" s="1">
        <v>53</v>
      </c>
      <c r="D261" t="s">
        <v>41</v>
      </c>
      <c r="E261" t="s">
        <v>1211</v>
      </c>
      <c r="F261" s="1">
        <v>551017</v>
      </c>
      <c r="G261" t="s">
        <v>1212</v>
      </c>
      <c r="H261" t="s">
        <v>1213</v>
      </c>
      <c r="I261" t="s">
        <v>1214</v>
      </c>
      <c r="J261" s="1" t="s">
        <v>33</v>
      </c>
      <c r="K261" s="3" t="s">
        <v>1215</v>
      </c>
      <c r="L261" s="1">
        <v>7</v>
      </c>
      <c r="M261" s="1">
        <v>7</v>
      </c>
      <c r="N261" s="1">
        <v>43</v>
      </c>
      <c r="O261" s="1">
        <v>44</v>
      </c>
      <c r="P261" t="s">
        <v>40</v>
      </c>
      <c r="Q261" s="1" t="s">
        <v>36</v>
      </c>
      <c r="R261" t="s">
        <v>1216</v>
      </c>
      <c r="S261" t="s">
        <v>27</v>
      </c>
      <c r="T261" t="s">
        <v>38</v>
      </c>
      <c r="U261" t="s">
        <v>1211</v>
      </c>
      <c r="V261" t="s">
        <v>28</v>
      </c>
      <c r="W261" t="s">
        <v>1217</v>
      </c>
      <c r="X261" s="1">
        <v>34</v>
      </c>
      <c r="Y261" s="1">
        <v>58</v>
      </c>
      <c r="AA261" s="2">
        <f t="shared" si="10"/>
        <v>34</v>
      </c>
      <c r="AB261" t="s">
        <v>134</v>
      </c>
    </row>
    <row r="262" spans="1:28">
      <c r="A262">
        <v>14585</v>
      </c>
      <c r="B262" t="s">
        <v>27</v>
      </c>
      <c r="C262" s="1">
        <v>53</v>
      </c>
      <c r="D262" t="s">
        <v>57</v>
      </c>
      <c r="E262" t="s">
        <v>202</v>
      </c>
      <c r="F262" s="1">
        <v>591006</v>
      </c>
      <c r="G262" t="s">
        <v>921</v>
      </c>
      <c r="H262" t="s">
        <v>1218</v>
      </c>
      <c r="I262" t="s">
        <v>392</v>
      </c>
      <c r="J262" s="1" t="s">
        <v>33</v>
      </c>
      <c r="K262" s="3" t="s">
        <v>1219</v>
      </c>
      <c r="L262" s="1">
        <v>7</v>
      </c>
      <c r="M262" s="1">
        <v>7</v>
      </c>
      <c r="N262" s="1">
        <v>42</v>
      </c>
      <c r="O262" s="1">
        <v>44</v>
      </c>
      <c r="P262" t="s">
        <v>40</v>
      </c>
      <c r="Q262" s="1" t="s">
        <v>36</v>
      </c>
      <c r="R262" t="s">
        <v>206</v>
      </c>
      <c r="S262" t="s">
        <v>27</v>
      </c>
      <c r="T262" t="s">
        <v>38</v>
      </c>
      <c r="U262" t="s">
        <v>202</v>
      </c>
      <c r="V262" t="s">
        <v>57</v>
      </c>
      <c r="W262" t="s">
        <v>1220</v>
      </c>
      <c r="X262" s="1">
        <v>34</v>
      </c>
      <c r="Y262" s="1">
        <v>58</v>
      </c>
      <c r="AA262" s="2">
        <f t="shared" si="10"/>
        <v>34</v>
      </c>
      <c r="AB262" t="s">
        <v>134</v>
      </c>
    </row>
    <row r="263" spans="1:28">
      <c r="A263">
        <v>14270</v>
      </c>
      <c r="B263" t="s">
        <v>27</v>
      </c>
      <c r="C263" s="1">
        <v>53</v>
      </c>
      <c r="D263" t="s">
        <v>92</v>
      </c>
      <c r="E263" t="s">
        <v>1221</v>
      </c>
      <c r="F263" s="1">
        <v>561004</v>
      </c>
      <c r="G263" t="s">
        <v>196</v>
      </c>
      <c r="H263" t="s">
        <v>1222</v>
      </c>
      <c r="I263" t="s">
        <v>164</v>
      </c>
      <c r="J263" s="1" t="s">
        <v>33</v>
      </c>
      <c r="K263" s="3" t="s">
        <v>1223</v>
      </c>
      <c r="L263" s="1">
        <v>7</v>
      </c>
      <c r="M263" s="1">
        <v>7</v>
      </c>
      <c r="N263" s="1">
        <v>41</v>
      </c>
      <c r="P263" t="s">
        <v>35</v>
      </c>
      <c r="Q263" s="1" t="s">
        <v>36</v>
      </c>
      <c r="R263" t="s">
        <v>1224</v>
      </c>
      <c r="S263" t="s">
        <v>27</v>
      </c>
      <c r="T263" t="s">
        <v>38</v>
      </c>
      <c r="U263" t="s">
        <v>1221</v>
      </c>
      <c r="V263" t="s">
        <v>154</v>
      </c>
      <c r="W263" t="s">
        <v>1225</v>
      </c>
      <c r="X263" s="1">
        <v>34</v>
      </c>
      <c r="Y263" s="1">
        <v>58</v>
      </c>
      <c r="AA263" s="2">
        <f t="shared" si="10"/>
        <v>34</v>
      </c>
      <c r="AB263" t="s">
        <v>134</v>
      </c>
    </row>
    <row r="264" spans="1:28">
      <c r="A264">
        <v>14603</v>
      </c>
      <c r="B264" t="s">
        <v>27</v>
      </c>
      <c r="C264" s="1">
        <v>53</v>
      </c>
      <c r="D264" t="s">
        <v>57</v>
      </c>
      <c r="E264" t="s">
        <v>1066</v>
      </c>
      <c r="F264" s="1">
        <v>581001</v>
      </c>
      <c r="G264" t="s">
        <v>1226</v>
      </c>
      <c r="H264" t="s">
        <v>649</v>
      </c>
      <c r="I264" t="s">
        <v>892</v>
      </c>
      <c r="J264" s="1" t="s">
        <v>33</v>
      </c>
      <c r="K264" s="3" t="s">
        <v>1209</v>
      </c>
      <c r="L264" s="1">
        <v>7</v>
      </c>
      <c r="M264" s="1">
        <v>7</v>
      </c>
      <c r="N264" s="1">
        <v>42</v>
      </c>
      <c r="O264" s="1">
        <v>44</v>
      </c>
      <c r="P264" t="s">
        <v>40</v>
      </c>
      <c r="Q264" s="1" t="s">
        <v>36</v>
      </c>
      <c r="R264" t="s">
        <v>1070</v>
      </c>
      <c r="S264" t="s">
        <v>27</v>
      </c>
      <c r="T264" t="s">
        <v>38</v>
      </c>
      <c r="U264" t="s">
        <v>1066</v>
      </c>
      <c r="V264" t="s">
        <v>48</v>
      </c>
      <c r="W264" t="s">
        <v>1227</v>
      </c>
      <c r="X264" s="1">
        <v>33</v>
      </c>
      <c r="Y264" s="1">
        <v>58</v>
      </c>
      <c r="AA264" s="2">
        <f t="shared" si="10"/>
        <v>33</v>
      </c>
      <c r="AB264" t="s">
        <v>134</v>
      </c>
    </row>
    <row r="265" spans="1:28">
      <c r="A265">
        <v>14653</v>
      </c>
      <c r="B265" t="s">
        <v>27</v>
      </c>
      <c r="C265" s="1">
        <v>53</v>
      </c>
      <c r="D265" t="s">
        <v>154</v>
      </c>
      <c r="E265" t="s">
        <v>518</v>
      </c>
      <c r="F265" s="1">
        <v>573001</v>
      </c>
      <c r="G265" t="s">
        <v>1228</v>
      </c>
      <c r="H265" t="s">
        <v>114</v>
      </c>
      <c r="I265" t="s">
        <v>933</v>
      </c>
      <c r="J265" s="1" t="s">
        <v>53</v>
      </c>
      <c r="K265" s="3" t="s">
        <v>1229</v>
      </c>
      <c r="L265" s="1">
        <v>7</v>
      </c>
      <c r="M265" s="1">
        <v>7</v>
      </c>
      <c r="N265" s="1">
        <v>44</v>
      </c>
      <c r="O265" s="1">
        <v>44</v>
      </c>
      <c r="P265" t="s">
        <v>40</v>
      </c>
      <c r="Q265" s="1" t="s">
        <v>36</v>
      </c>
      <c r="R265" t="s">
        <v>523</v>
      </c>
      <c r="S265" t="s">
        <v>27</v>
      </c>
      <c r="T265" t="s">
        <v>38</v>
      </c>
      <c r="U265" t="s">
        <v>518</v>
      </c>
      <c r="V265" t="s">
        <v>78</v>
      </c>
      <c r="W265" t="s">
        <v>1230</v>
      </c>
      <c r="X265" s="1">
        <v>32</v>
      </c>
      <c r="Y265" s="1">
        <v>58</v>
      </c>
      <c r="AA265" s="2">
        <f t="shared" si="10"/>
        <v>32</v>
      </c>
      <c r="AB265" t="s">
        <v>134</v>
      </c>
    </row>
    <row r="266" spans="1:28">
      <c r="A266">
        <v>14638</v>
      </c>
      <c r="B266" t="s">
        <v>27</v>
      </c>
      <c r="C266" s="1">
        <v>53</v>
      </c>
      <c r="D266" t="s">
        <v>57</v>
      </c>
      <c r="E266" t="s">
        <v>518</v>
      </c>
      <c r="F266" s="1">
        <v>573001</v>
      </c>
      <c r="G266" t="s">
        <v>1231</v>
      </c>
      <c r="H266" t="s">
        <v>1232</v>
      </c>
      <c r="I266" t="s">
        <v>52</v>
      </c>
      <c r="J266" s="1" t="s">
        <v>53</v>
      </c>
      <c r="K266" s="3" t="s">
        <v>1233</v>
      </c>
      <c r="L266" s="1">
        <v>7</v>
      </c>
      <c r="M266" s="1">
        <v>7</v>
      </c>
      <c r="N266" s="1">
        <v>44</v>
      </c>
      <c r="O266" s="1">
        <v>44</v>
      </c>
      <c r="P266" t="s">
        <v>40</v>
      </c>
      <c r="Q266" s="1" t="s">
        <v>36</v>
      </c>
      <c r="R266" t="s">
        <v>523</v>
      </c>
      <c r="S266" t="s">
        <v>27</v>
      </c>
      <c r="T266" t="s">
        <v>38</v>
      </c>
      <c r="U266" t="s">
        <v>518</v>
      </c>
      <c r="V266" t="s">
        <v>78</v>
      </c>
      <c r="W266" t="s">
        <v>1234</v>
      </c>
      <c r="X266" s="1">
        <v>32</v>
      </c>
      <c r="Y266" s="1">
        <v>58</v>
      </c>
      <c r="AA266" s="2">
        <f t="shared" si="10"/>
        <v>32</v>
      </c>
      <c r="AB266" t="s">
        <v>134</v>
      </c>
    </row>
    <row r="267" spans="1:28">
      <c r="A267">
        <v>14267</v>
      </c>
      <c r="B267" t="s">
        <v>27</v>
      </c>
      <c r="C267" s="1">
        <v>53</v>
      </c>
      <c r="D267" t="s">
        <v>41</v>
      </c>
      <c r="E267" t="s">
        <v>1099</v>
      </c>
      <c r="F267" s="1">
        <v>591054</v>
      </c>
      <c r="G267" t="s">
        <v>1235</v>
      </c>
      <c r="H267" t="s">
        <v>1236</v>
      </c>
      <c r="I267" t="s">
        <v>52</v>
      </c>
      <c r="J267" s="1" t="s">
        <v>53</v>
      </c>
      <c r="K267" s="3">
        <v>367</v>
      </c>
      <c r="L267" s="1">
        <v>7</v>
      </c>
      <c r="M267" s="1">
        <v>7</v>
      </c>
      <c r="W267" t="s">
        <v>1237</v>
      </c>
      <c r="X267" s="1">
        <v>32</v>
      </c>
      <c r="Y267" s="1">
        <v>58</v>
      </c>
      <c r="AA267" s="2">
        <f t="shared" si="10"/>
        <v>32</v>
      </c>
      <c r="AB267" t="s">
        <v>134</v>
      </c>
    </row>
    <row r="268" spans="1:28">
      <c r="A268">
        <v>14607</v>
      </c>
      <c r="B268" t="s">
        <v>27</v>
      </c>
      <c r="C268" s="1">
        <v>53</v>
      </c>
      <c r="D268" t="s">
        <v>41</v>
      </c>
      <c r="E268" t="s">
        <v>79</v>
      </c>
      <c r="F268" s="1">
        <v>601184</v>
      </c>
      <c r="G268" t="s">
        <v>1238</v>
      </c>
      <c r="H268" t="s">
        <v>780</v>
      </c>
      <c r="I268" t="s">
        <v>1239</v>
      </c>
      <c r="J268" s="1" t="s">
        <v>33</v>
      </c>
      <c r="K268" s="3" t="s">
        <v>1240</v>
      </c>
      <c r="L268" s="1">
        <v>7</v>
      </c>
      <c r="M268" s="1">
        <v>7</v>
      </c>
      <c r="N268" s="1">
        <v>43</v>
      </c>
      <c r="O268" s="1">
        <v>44</v>
      </c>
      <c r="P268" t="s">
        <v>40</v>
      </c>
      <c r="Q268" s="1" t="s">
        <v>36</v>
      </c>
      <c r="R268" t="s">
        <v>1241</v>
      </c>
      <c r="S268" t="s">
        <v>27</v>
      </c>
      <c r="T268" t="s">
        <v>38</v>
      </c>
      <c r="U268" t="s">
        <v>79</v>
      </c>
      <c r="V268" t="s">
        <v>41</v>
      </c>
      <c r="W268" t="s">
        <v>1242</v>
      </c>
      <c r="X268" s="1">
        <v>31</v>
      </c>
      <c r="Y268" s="1">
        <v>58</v>
      </c>
      <c r="AA268" s="2">
        <f t="shared" si="10"/>
        <v>31</v>
      </c>
      <c r="AB268" t="s">
        <v>134</v>
      </c>
    </row>
    <row r="269" spans="1:28">
      <c r="A269">
        <v>14627</v>
      </c>
      <c r="B269" t="s">
        <v>27</v>
      </c>
      <c r="C269" s="1">
        <v>53</v>
      </c>
      <c r="D269" t="s">
        <v>41</v>
      </c>
      <c r="E269" t="s">
        <v>1243</v>
      </c>
      <c r="F269" s="1">
        <v>561152</v>
      </c>
      <c r="G269" t="s">
        <v>703</v>
      </c>
      <c r="H269" t="s">
        <v>1244</v>
      </c>
      <c r="I269" t="s">
        <v>510</v>
      </c>
      <c r="J269" s="1" t="s">
        <v>33</v>
      </c>
      <c r="K269" s="3" t="s">
        <v>1245</v>
      </c>
      <c r="L269" s="1">
        <v>7</v>
      </c>
      <c r="M269" s="1">
        <v>7</v>
      </c>
      <c r="N269" s="1">
        <v>44</v>
      </c>
      <c r="O269" s="1">
        <v>44</v>
      </c>
      <c r="P269" t="s">
        <v>40</v>
      </c>
      <c r="Q269" s="1" t="s">
        <v>36</v>
      </c>
      <c r="R269" t="s">
        <v>1246</v>
      </c>
      <c r="S269" t="s">
        <v>27</v>
      </c>
      <c r="T269" t="s">
        <v>38</v>
      </c>
      <c r="U269" t="s">
        <v>1243</v>
      </c>
      <c r="V269" t="s">
        <v>154</v>
      </c>
      <c r="W269" t="s">
        <v>1247</v>
      </c>
      <c r="X269" s="1">
        <v>30</v>
      </c>
      <c r="Y269" s="1">
        <v>58</v>
      </c>
      <c r="AA269" s="2">
        <f t="shared" si="10"/>
        <v>30</v>
      </c>
      <c r="AB269" t="s">
        <v>134</v>
      </c>
    </row>
    <row r="270" spans="1:28">
      <c r="A270">
        <v>14596</v>
      </c>
      <c r="B270" t="s">
        <v>27</v>
      </c>
      <c r="C270" s="1">
        <v>53</v>
      </c>
      <c r="D270" t="s">
        <v>41</v>
      </c>
      <c r="E270" t="s">
        <v>1221</v>
      </c>
      <c r="F270" s="1">
        <v>561004</v>
      </c>
      <c r="G270" t="s">
        <v>1248</v>
      </c>
      <c r="H270" t="s">
        <v>1249</v>
      </c>
      <c r="I270" t="s">
        <v>552</v>
      </c>
      <c r="J270" s="1" t="s">
        <v>33</v>
      </c>
      <c r="K270" s="3" t="s">
        <v>1018</v>
      </c>
      <c r="L270" s="1">
        <v>7</v>
      </c>
      <c r="M270" s="1">
        <v>7</v>
      </c>
      <c r="N270" s="1">
        <v>42</v>
      </c>
      <c r="O270" s="1">
        <v>44</v>
      </c>
      <c r="P270" t="s">
        <v>40</v>
      </c>
      <c r="Q270" s="1" t="s">
        <v>36</v>
      </c>
      <c r="R270" t="s">
        <v>1224</v>
      </c>
      <c r="S270" t="s">
        <v>27</v>
      </c>
      <c r="T270" t="s">
        <v>38</v>
      </c>
      <c r="U270" t="s">
        <v>1221</v>
      </c>
      <c r="V270" t="s">
        <v>154</v>
      </c>
      <c r="W270" t="s">
        <v>1250</v>
      </c>
      <c r="X270" s="1">
        <v>30</v>
      </c>
      <c r="Y270" s="1">
        <v>58</v>
      </c>
      <c r="AA270" s="2">
        <f t="shared" si="10"/>
        <v>30</v>
      </c>
      <c r="AB270" t="s">
        <v>134</v>
      </c>
    </row>
    <row r="271" spans="1:28">
      <c r="A271">
        <v>14626</v>
      </c>
      <c r="B271" t="s">
        <v>27</v>
      </c>
      <c r="C271" s="1">
        <v>53</v>
      </c>
      <c r="D271" t="s">
        <v>57</v>
      </c>
      <c r="E271" t="s">
        <v>282</v>
      </c>
      <c r="F271" s="1">
        <v>601144</v>
      </c>
      <c r="G271" t="s">
        <v>1251</v>
      </c>
      <c r="H271" t="s">
        <v>1121</v>
      </c>
      <c r="I271" t="s">
        <v>120</v>
      </c>
      <c r="J271" s="1" t="s">
        <v>33</v>
      </c>
      <c r="K271" s="3" t="s">
        <v>1252</v>
      </c>
      <c r="L271" s="1">
        <v>7</v>
      </c>
      <c r="M271" s="1">
        <v>7</v>
      </c>
      <c r="N271" s="1">
        <v>44</v>
      </c>
      <c r="O271" s="1">
        <v>44</v>
      </c>
      <c r="P271" t="s">
        <v>40</v>
      </c>
      <c r="Q271" s="1" t="s">
        <v>36</v>
      </c>
      <c r="R271" t="s">
        <v>284</v>
      </c>
      <c r="S271" t="s">
        <v>27</v>
      </c>
      <c r="T271" t="s">
        <v>38</v>
      </c>
      <c r="U271" t="s">
        <v>282</v>
      </c>
      <c r="V271" t="s">
        <v>41</v>
      </c>
      <c r="W271" t="s">
        <v>1253</v>
      </c>
      <c r="X271" s="1">
        <v>29</v>
      </c>
      <c r="Y271" s="1">
        <v>58</v>
      </c>
      <c r="AA271" s="2">
        <f t="shared" si="10"/>
        <v>29</v>
      </c>
      <c r="AB271" t="s">
        <v>134</v>
      </c>
    </row>
    <row r="272" spans="1:28">
      <c r="A272">
        <v>14600</v>
      </c>
      <c r="B272" t="s">
        <v>27</v>
      </c>
      <c r="C272" s="1">
        <v>53</v>
      </c>
      <c r="D272" t="s">
        <v>41</v>
      </c>
      <c r="E272" t="s">
        <v>531</v>
      </c>
      <c r="F272" s="1">
        <v>601185</v>
      </c>
      <c r="G272" t="s">
        <v>1254</v>
      </c>
      <c r="H272" t="s">
        <v>293</v>
      </c>
      <c r="I272" t="s">
        <v>899</v>
      </c>
      <c r="J272" s="1" t="s">
        <v>53</v>
      </c>
      <c r="K272" s="3" t="s">
        <v>1255</v>
      </c>
      <c r="L272" s="1">
        <v>7</v>
      </c>
      <c r="M272" s="1">
        <v>7</v>
      </c>
      <c r="N272" s="1">
        <v>42</v>
      </c>
      <c r="O272" s="1">
        <v>44</v>
      </c>
      <c r="P272" t="s">
        <v>40</v>
      </c>
      <c r="Q272" s="1" t="s">
        <v>36</v>
      </c>
      <c r="R272" t="s">
        <v>1256</v>
      </c>
      <c r="S272" t="s">
        <v>27</v>
      </c>
      <c r="T272" t="s">
        <v>38</v>
      </c>
      <c r="U272" t="s">
        <v>531</v>
      </c>
      <c r="V272" t="s">
        <v>41</v>
      </c>
      <c r="W272" t="s">
        <v>1257</v>
      </c>
      <c r="X272" s="1">
        <v>29</v>
      </c>
      <c r="Y272" s="1">
        <v>58</v>
      </c>
      <c r="AA272" s="2">
        <f t="shared" si="10"/>
        <v>29</v>
      </c>
      <c r="AB272" t="s">
        <v>134</v>
      </c>
    </row>
    <row r="273" spans="1:28">
      <c r="A273">
        <v>14595</v>
      </c>
      <c r="B273" t="s">
        <v>27</v>
      </c>
      <c r="C273" s="1">
        <v>53</v>
      </c>
      <c r="D273" t="s">
        <v>41</v>
      </c>
      <c r="E273" t="s">
        <v>336</v>
      </c>
      <c r="F273" s="1">
        <v>591083</v>
      </c>
      <c r="G273" t="s">
        <v>1258</v>
      </c>
      <c r="H273" t="s">
        <v>361</v>
      </c>
      <c r="I273" t="s">
        <v>339</v>
      </c>
      <c r="J273" s="1" t="s">
        <v>33</v>
      </c>
      <c r="K273" s="3" t="s">
        <v>1109</v>
      </c>
      <c r="L273" s="1">
        <v>7</v>
      </c>
      <c r="M273" s="1">
        <v>7</v>
      </c>
      <c r="N273" s="1">
        <v>42</v>
      </c>
      <c r="O273" s="1">
        <v>44</v>
      </c>
      <c r="P273" t="s">
        <v>40</v>
      </c>
      <c r="Q273" s="1" t="s">
        <v>36</v>
      </c>
      <c r="R273" t="s">
        <v>500</v>
      </c>
      <c r="S273" t="s">
        <v>27</v>
      </c>
      <c r="T273" t="s">
        <v>38</v>
      </c>
      <c r="U273" t="s">
        <v>336</v>
      </c>
      <c r="V273" t="s">
        <v>57</v>
      </c>
      <c r="W273" t="s">
        <v>1259</v>
      </c>
      <c r="X273" s="1">
        <v>29</v>
      </c>
      <c r="Y273" s="1">
        <v>58</v>
      </c>
      <c r="AA273" s="2">
        <f t="shared" si="10"/>
        <v>29</v>
      </c>
      <c r="AB273" t="s">
        <v>134</v>
      </c>
    </row>
    <row r="274" spans="1:28">
      <c r="A274">
        <v>14583</v>
      </c>
      <c r="B274" t="s">
        <v>27</v>
      </c>
      <c r="C274" s="1">
        <v>53</v>
      </c>
      <c r="D274" t="s">
        <v>48</v>
      </c>
      <c r="E274" t="s">
        <v>94</v>
      </c>
      <c r="F274" s="1">
        <v>601180</v>
      </c>
      <c r="G274" t="s">
        <v>297</v>
      </c>
      <c r="H274" t="s">
        <v>1010</v>
      </c>
      <c r="I274" t="s">
        <v>232</v>
      </c>
      <c r="J274" s="1" t="s">
        <v>33</v>
      </c>
      <c r="K274" s="3" t="s">
        <v>1030</v>
      </c>
      <c r="L274" s="1">
        <v>7</v>
      </c>
      <c r="M274" s="1">
        <v>7</v>
      </c>
      <c r="N274" s="1">
        <v>42</v>
      </c>
      <c r="O274" s="1">
        <v>44</v>
      </c>
      <c r="P274" t="s">
        <v>35</v>
      </c>
      <c r="Q274" s="1" t="s">
        <v>36</v>
      </c>
      <c r="R274" t="s">
        <v>554</v>
      </c>
      <c r="S274" t="s">
        <v>27</v>
      </c>
      <c r="T274" t="s">
        <v>38</v>
      </c>
      <c r="U274" t="s">
        <v>94</v>
      </c>
      <c r="V274" t="s">
        <v>41</v>
      </c>
      <c r="W274" t="s">
        <v>1260</v>
      </c>
      <c r="X274" s="1">
        <v>29</v>
      </c>
      <c r="Y274" s="1">
        <v>58</v>
      </c>
      <c r="AA274" s="2">
        <f t="shared" si="10"/>
        <v>29</v>
      </c>
      <c r="AB274" t="s">
        <v>134</v>
      </c>
    </row>
    <row r="275" spans="1:28">
      <c r="A275">
        <v>14636</v>
      </c>
      <c r="B275" t="s">
        <v>27</v>
      </c>
      <c r="C275" s="1">
        <v>53</v>
      </c>
      <c r="D275" t="s">
        <v>41</v>
      </c>
      <c r="E275" t="s">
        <v>502</v>
      </c>
      <c r="F275" s="1">
        <v>601187</v>
      </c>
      <c r="G275" t="s">
        <v>550</v>
      </c>
      <c r="H275" t="s">
        <v>172</v>
      </c>
      <c r="I275" t="s">
        <v>1261</v>
      </c>
      <c r="J275" s="1" t="s">
        <v>33</v>
      </c>
      <c r="K275" s="3" t="s">
        <v>1262</v>
      </c>
      <c r="L275" s="1">
        <v>7</v>
      </c>
      <c r="M275" s="1">
        <v>7</v>
      </c>
      <c r="N275" s="1">
        <v>44</v>
      </c>
      <c r="O275" s="1">
        <v>44</v>
      </c>
      <c r="P275" t="s">
        <v>40</v>
      </c>
      <c r="Q275" s="1" t="s">
        <v>36</v>
      </c>
      <c r="R275" t="s">
        <v>1127</v>
      </c>
      <c r="S275" t="s">
        <v>27</v>
      </c>
      <c r="T275" t="s">
        <v>38</v>
      </c>
      <c r="U275" t="s">
        <v>502</v>
      </c>
      <c r="V275" t="s">
        <v>41</v>
      </c>
      <c r="W275" t="s">
        <v>1263</v>
      </c>
      <c r="X275" s="1">
        <v>28</v>
      </c>
      <c r="Y275" s="1">
        <v>58</v>
      </c>
      <c r="AA275" s="2">
        <f t="shared" ref="AA275:AA306" si="11">X275+Z275</f>
        <v>28</v>
      </c>
      <c r="AB275" t="s">
        <v>134</v>
      </c>
    </row>
    <row r="276" spans="1:28">
      <c r="A276">
        <v>14580</v>
      </c>
      <c r="B276" t="s">
        <v>27</v>
      </c>
      <c r="C276" s="1">
        <v>53</v>
      </c>
      <c r="D276" t="s">
        <v>28</v>
      </c>
      <c r="E276" t="s">
        <v>188</v>
      </c>
      <c r="F276" s="1">
        <v>581146</v>
      </c>
      <c r="G276" t="s">
        <v>1264</v>
      </c>
      <c r="H276" t="s">
        <v>220</v>
      </c>
      <c r="I276" t="s">
        <v>125</v>
      </c>
      <c r="J276" s="1" t="s">
        <v>33</v>
      </c>
      <c r="K276" s="3" t="s">
        <v>1265</v>
      </c>
      <c r="L276" s="1">
        <v>7</v>
      </c>
      <c r="M276" s="1">
        <v>7</v>
      </c>
      <c r="N276" s="1">
        <v>42</v>
      </c>
      <c r="O276" s="1">
        <v>44</v>
      </c>
      <c r="P276" t="s">
        <v>40</v>
      </c>
      <c r="Q276" s="1" t="s">
        <v>36</v>
      </c>
      <c r="R276" t="s">
        <v>1266</v>
      </c>
      <c r="S276" t="s">
        <v>27</v>
      </c>
      <c r="T276" t="s">
        <v>38</v>
      </c>
      <c r="U276" t="s">
        <v>188</v>
      </c>
      <c r="V276" t="s">
        <v>48</v>
      </c>
      <c r="W276" t="s">
        <v>1267</v>
      </c>
      <c r="X276" s="1">
        <v>28</v>
      </c>
      <c r="Y276" s="1">
        <v>58</v>
      </c>
      <c r="AA276" s="2">
        <f t="shared" si="11"/>
        <v>28</v>
      </c>
      <c r="AB276" t="s">
        <v>134</v>
      </c>
    </row>
    <row r="277" spans="1:28">
      <c r="A277">
        <v>14651</v>
      </c>
      <c r="B277" t="s">
        <v>27</v>
      </c>
      <c r="C277" s="1">
        <v>53</v>
      </c>
      <c r="D277" t="s">
        <v>48</v>
      </c>
      <c r="E277" t="s">
        <v>816</v>
      </c>
      <c r="F277" s="1">
        <v>581165</v>
      </c>
      <c r="G277" t="s">
        <v>580</v>
      </c>
      <c r="H277" t="s">
        <v>382</v>
      </c>
      <c r="I277" t="s">
        <v>1214</v>
      </c>
      <c r="J277" s="1" t="s">
        <v>33</v>
      </c>
      <c r="K277" s="3" t="s">
        <v>1268</v>
      </c>
      <c r="L277" s="1">
        <v>7</v>
      </c>
      <c r="M277" s="1">
        <v>7</v>
      </c>
      <c r="N277" s="1">
        <v>44</v>
      </c>
      <c r="O277" s="1">
        <v>44</v>
      </c>
      <c r="P277" t="s">
        <v>40</v>
      </c>
      <c r="Q277" s="1" t="s">
        <v>36</v>
      </c>
      <c r="R277" t="s">
        <v>827</v>
      </c>
      <c r="S277" t="s">
        <v>27</v>
      </c>
      <c r="T277" t="s">
        <v>38</v>
      </c>
      <c r="U277" t="s">
        <v>816</v>
      </c>
      <c r="V277" t="s">
        <v>48</v>
      </c>
      <c r="W277" t="s">
        <v>1269</v>
      </c>
      <c r="X277" s="1">
        <v>27</v>
      </c>
      <c r="Y277" s="1">
        <v>58</v>
      </c>
      <c r="AA277" s="2">
        <f t="shared" si="11"/>
        <v>27</v>
      </c>
      <c r="AB277" t="s">
        <v>134</v>
      </c>
    </row>
    <row r="278" spans="1:28">
      <c r="A278">
        <v>14268</v>
      </c>
      <c r="B278" t="s">
        <v>27</v>
      </c>
      <c r="C278" s="1">
        <v>53</v>
      </c>
      <c r="D278" t="s">
        <v>92</v>
      </c>
      <c r="E278" t="s">
        <v>1099</v>
      </c>
      <c r="F278" s="1">
        <v>591054</v>
      </c>
      <c r="G278" t="s">
        <v>1140</v>
      </c>
      <c r="H278" t="s">
        <v>596</v>
      </c>
      <c r="I278" t="s">
        <v>377</v>
      </c>
      <c r="J278" s="1" t="s">
        <v>53</v>
      </c>
      <c r="K278" s="3">
        <v>367</v>
      </c>
      <c r="L278" s="1">
        <v>7</v>
      </c>
      <c r="M278" s="1">
        <v>7</v>
      </c>
      <c r="W278" t="s">
        <v>1270</v>
      </c>
      <c r="X278" s="1">
        <v>27</v>
      </c>
      <c r="Y278" s="1">
        <v>58</v>
      </c>
      <c r="AA278" s="2">
        <f t="shared" si="11"/>
        <v>27</v>
      </c>
      <c r="AB278" t="s">
        <v>134</v>
      </c>
    </row>
    <row r="279" spans="1:28">
      <c r="A279">
        <v>14266</v>
      </c>
      <c r="B279" t="s">
        <v>1271</v>
      </c>
      <c r="C279" s="1">
        <v>53</v>
      </c>
      <c r="D279" t="s">
        <v>92</v>
      </c>
      <c r="E279" t="s">
        <v>1099</v>
      </c>
      <c r="F279" s="1">
        <v>591054</v>
      </c>
      <c r="G279" t="s">
        <v>396</v>
      </c>
      <c r="H279" t="s">
        <v>304</v>
      </c>
      <c r="I279" t="s">
        <v>1272</v>
      </c>
      <c r="J279" s="1" t="s">
        <v>53</v>
      </c>
      <c r="K279" s="3">
        <v>367</v>
      </c>
      <c r="L279" s="1">
        <v>7</v>
      </c>
      <c r="M279" s="1">
        <v>7</v>
      </c>
      <c r="W279" t="s">
        <v>1273</v>
      </c>
      <c r="X279" s="1">
        <v>26</v>
      </c>
      <c r="Y279" s="1">
        <v>58</v>
      </c>
      <c r="AA279" s="2">
        <f t="shared" si="11"/>
        <v>26</v>
      </c>
      <c r="AB279" t="s">
        <v>134</v>
      </c>
    </row>
    <row r="280" spans="1:28">
      <c r="A280">
        <v>14625</v>
      </c>
      <c r="B280" t="s">
        <v>27</v>
      </c>
      <c r="C280" s="1">
        <v>53</v>
      </c>
      <c r="D280" t="s">
        <v>28</v>
      </c>
      <c r="E280" t="s">
        <v>282</v>
      </c>
      <c r="F280" s="1">
        <v>601144</v>
      </c>
      <c r="G280" t="s">
        <v>208</v>
      </c>
      <c r="H280" t="s">
        <v>1274</v>
      </c>
      <c r="I280" t="s">
        <v>552</v>
      </c>
      <c r="J280" s="1" t="s">
        <v>33</v>
      </c>
      <c r="K280" s="3" t="s">
        <v>1275</v>
      </c>
      <c r="L280" s="1">
        <v>7</v>
      </c>
      <c r="M280" s="1">
        <v>7</v>
      </c>
      <c r="N280" s="1">
        <v>44</v>
      </c>
      <c r="O280" s="1">
        <v>44</v>
      </c>
      <c r="P280" t="s">
        <v>40</v>
      </c>
      <c r="Q280" s="1" t="s">
        <v>36</v>
      </c>
      <c r="R280" t="s">
        <v>1004</v>
      </c>
      <c r="S280" t="s">
        <v>27</v>
      </c>
      <c r="T280" t="s">
        <v>38</v>
      </c>
      <c r="U280" t="s">
        <v>282</v>
      </c>
      <c r="V280" t="s">
        <v>41</v>
      </c>
      <c r="W280" t="s">
        <v>1276</v>
      </c>
      <c r="X280" s="1">
        <v>23</v>
      </c>
      <c r="Y280" s="1">
        <v>58</v>
      </c>
      <c r="AA280" s="2">
        <f t="shared" si="11"/>
        <v>23</v>
      </c>
      <c r="AB280" t="s">
        <v>134</v>
      </c>
    </row>
    <row r="281" spans="1:28">
      <c r="A281">
        <v>14577</v>
      </c>
      <c r="B281" t="s">
        <v>27</v>
      </c>
      <c r="C281" s="1">
        <v>53</v>
      </c>
      <c r="D281" t="s">
        <v>41</v>
      </c>
      <c r="E281" t="s">
        <v>691</v>
      </c>
      <c r="F281" s="1">
        <v>593068</v>
      </c>
      <c r="G281" t="s">
        <v>1277</v>
      </c>
      <c r="H281" t="s">
        <v>856</v>
      </c>
      <c r="I281" t="s">
        <v>1278</v>
      </c>
      <c r="J281" s="1" t="s">
        <v>953</v>
      </c>
      <c r="K281" s="3">
        <v>39386</v>
      </c>
      <c r="L281" s="1">
        <v>7</v>
      </c>
      <c r="M281" s="1">
        <v>7</v>
      </c>
      <c r="Q281" s="1" t="s">
        <v>357</v>
      </c>
      <c r="R281" t="s">
        <v>1279</v>
      </c>
      <c r="U281" t="s">
        <v>1280</v>
      </c>
      <c r="V281" t="s">
        <v>57</v>
      </c>
      <c r="W281" t="s">
        <v>1281</v>
      </c>
      <c r="X281" s="1">
        <v>22</v>
      </c>
      <c r="Y281" s="1">
        <v>58</v>
      </c>
      <c r="AA281" s="2">
        <f t="shared" si="11"/>
        <v>22</v>
      </c>
      <c r="AB281" t="s">
        <v>134</v>
      </c>
    </row>
    <row r="282" spans="1:28">
      <c r="A282">
        <v>14656</v>
      </c>
      <c r="B282" t="s">
        <v>27</v>
      </c>
      <c r="C282" s="1">
        <v>53</v>
      </c>
      <c r="D282" t="s">
        <v>41</v>
      </c>
      <c r="E282" t="s">
        <v>518</v>
      </c>
      <c r="F282" s="1">
        <v>573001</v>
      </c>
      <c r="G282" t="s">
        <v>1282</v>
      </c>
      <c r="H282" t="s">
        <v>1283</v>
      </c>
      <c r="I282" t="s">
        <v>1284</v>
      </c>
      <c r="J282" s="1" t="s">
        <v>53</v>
      </c>
      <c r="K282" s="3" t="s">
        <v>1285</v>
      </c>
      <c r="L282" s="1">
        <v>7</v>
      </c>
      <c r="M282" s="1">
        <v>7</v>
      </c>
      <c r="N282" s="1">
        <v>44</v>
      </c>
      <c r="O282" s="1">
        <v>44</v>
      </c>
      <c r="P282" t="s">
        <v>40</v>
      </c>
      <c r="Q282" s="1" t="s">
        <v>36</v>
      </c>
      <c r="R282" t="s">
        <v>523</v>
      </c>
      <c r="S282" t="s">
        <v>27</v>
      </c>
      <c r="T282" t="s">
        <v>38</v>
      </c>
      <c r="U282" t="s">
        <v>518</v>
      </c>
      <c r="V282" t="s">
        <v>78</v>
      </c>
      <c r="W282" t="s">
        <v>1286</v>
      </c>
      <c r="X282" s="1">
        <v>20</v>
      </c>
      <c r="Y282" s="1">
        <v>58</v>
      </c>
      <c r="AA282" s="2">
        <f t="shared" si="11"/>
        <v>20</v>
      </c>
      <c r="AB282" t="s">
        <v>134</v>
      </c>
    </row>
    <row r="283" spans="1:28">
      <c r="A283">
        <v>14629</v>
      </c>
      <c r="B283" t="s">
        <v>27</v>
      </c>
      <c r="C283" s="1">
        <v>53</v>
      </c>
      <c r="D283" t="s">
        <v>57</v>
      </c>
      <c r="E283" t="s">
        <v>623</v>
      </c>
      <c r="F283" s="1">
        <v>551080</v>
      </c>
      <c r="G283" t="s">
        <v>880</v>
      </c>
      <c r="H283" t="s">
        <v>214</v>
      </c>
      <c r="I283" t="s">
        <v>97</v>
      </c>
      <c r="J283" s="1" t="s">
        <v>33</v>
      </c>
      <c r="K283" s="3" t="s">
        <v>1287</v>
      </c>
      <c r="L283" s="1">
        <v>7</v>
      </c>
      <c r="M283" s="1">
        <v>7</v>
      </c>
      <c r="N283" s="1">
        <v>44</v>
      </c>
      <c r="O283" s="1">
        <v>44</v>
      </c>
      <c r="P283" t="s">
        <v>40</v>
      </c>
      <c r="Q283" s="1" t="s">
        <v>36</v>
      </c>
      <c r="R283" t="s">
        <v>1288</v>
      </c>
      <c r="S283" t="s">
        <v>27</v>
      </c>
      <c r="T283" t="s">
        <v>38</v>
      </c>
      <c r="U283" t="s">
        <v>623</v>
      </c>
      <c r="V283" t="s">
        <v>28</v>
      </c>
      <c r="W283" t="s">
        <v>1289</v>
      </c>
      <c r="X283" s="1">
        <v>18.5</v>
      </c>
      <c r="Y283" s="1">
        <v>58</v>
      </c>
      <c r="AA283" s="2">
        <f t="shared" si="11"/>
        <v>18.5</v>
      </c>
      <c r="AB283" t="s">
        <v>134</v>
      </c>
    </row>
    <row r="284" spans="1:28">
      <c r="A284">
        <v>14649</v>
      </c>
      <c r="B284" t="s">
        <v>27</v>
      </c>
      <c r="C284" s="1">
        <v>53</v>
      </c>
      <c r="D284" t="s">
        <v>41</v>
      </c>
      <c r="E284" t="s">
        <v>623</v>
      </c>
      <c r="F284" s="1">
        <v>551080</v>
      </c>
      <c r="G284" t="s">
        <v>1290</v>
      </c>
      <c r="H284" t="s">
        <v>96</v>
      </c>
      <c r="I284" t="s">
        <v>109</v>
      </c>
      <c r="J284" s="1" t="s">
        <v>33</v>
      </c>
      <c r="K284" s="3" t="s">
        <v>1291</v>
      </c>
      <c r="L284" s="1">
        <v>7</v>
      </c>
      <c r="M284" s="1">
        <v>7</v>
      </c>
      <c r="N284" s="1">
        <v>44</v>
      </c>
      <c r="O284" s="1">
        <v>44</v>
      </c>
      <c r="P284" t="s">
        <v>40</v>
      </c>
      <c r="Q284" s="1" t="s">
        <v>36</v>
      </c>
      <c r="R284" t="s">
        <v>1288</v>
      </c>
      <c r="S284" t="s">
        <v>27</v>
      </c>
      <c r="T284" t="s">
        <v>38</v>
      </c>
      <c r="U284" t="s">
        <v>623</v>
      </c>
      <c r="V284" t="s">
        <v>28</v>
      </c>
      <c r="W284" t="s">
        <v>1292</v>
      </c>
      <c r="X284" s="1">
        <v>14</v>
      </c>
      <c r="Y284" s="1">
        <v>58</v>
      </c>
      <c r="AA284" s="2">
        <f t="shared" si="11"/>
        <v>14</v>
      </c>
      <c r="AB284" t="s">
        <v>134</v>
      </c>
    </row>
    <row r="285" spans="1:28">
      <c r="A285">
        <v>14499</v>
      </c>
      <c r="B285" t="s">
        <v>27</v>
      </c>
      <c r="C285" s="1">
        <v>53</v>
      </c>
      <c r="D285" t="s">
        <v>48</v>
      </c>
      <c r="E285" t="s">
        <v>1293</v>
      </c>
      <c r="F285" s="1">
        <v>581113</v>
      </c>
      <c r="G285" t="s">
        <v>1206</v>
      </c>
      <c r="H285" t="s">
        <v>304</v>
      </c>
      <c r="I285" t="s">
        <v>966</v>
      </c>
      <c r="J285" s="1" t="s">
        <v>619</v>
      </c>
      <c r="K285" s="3">
        <v>38963</v>
      </c>
      <c r="L285" s="1">
        <v>8</v>
      </c>
      <c r="M285" s="1">
        <v>8</v>
      </c>
      <c r="Q285" s="1" t="s">
        <v>357</v>
      </c>
      <c r="R285" t="s">
        <v>1294</v>
      </c>
      <c r="U285" t="s">
        <v>1295</v>
      </c>
      <c r="V285" t="s">
        <v>48</v>
      </c>
      <c r="W285" t="s">
        <v>1296</v>
      </c>
      <c r="X285" s="1">
        <v>60</v>
      </c>
      <c r="Y285" s="1">
        <v>60</v>
      </c>
      <c r="AA285" s="1">
        <f t="shared" si="11"/>
        <v>60</v>
      </c>
      <c r="AB285" t="s">
        <v>40</v>
      </c>
    </row>
    <row r="286" spans="1:28" s="9" customFormat="1">
      <c r="A286" s="9">
        <v>14568</v>
      </c>
      <c r="B286" s="9" t="s">
        <v>27</v>
      </c>
      <c r="C286" s="10">
        <v>53</v>
      </c>
      <c r="D286" s="9" t="s">
        <v>41</v>
      </c>
      <c r="E286" s="9" t="s">
        <v>72</v>
      </c>
      <c r="F286" s="10">
        <v>591035</v>
      </c>
      <c r="G286" s="9" t="s">
        <v>1297</v>
      </c>
      <c r="H286" s="9" t="s">
        <v>190</v>
      </c>
      <c r="I286" s="9" t="s">
        <v>1172</v>
      </c>
      <c r="J286" s="10" t="s">
        <v>33</v>
      </c>
      <c r="K286" s="11" t="s">
        <v>1298</v>
      </c>
      <c r="L286" s="10">
        <v>8</v>
      </c>
      <c r="M286" s="10">
        <v>8</v>
      </c>
      <c r="N286" s="10">
        <v>44</v>
      </c>
      <c r="O286" s="10">
        <v>44</v>
      </c>
      <c r="P286" s="9" t="s">
        <v>40</v>
      </c>
      <c r="Q286" s="10" t="s">
        <v>357</v>
      </c>
      <c r="R286" s="9" t="s">
        <v>767</v>
      </c>
      <c r="S286" s="9" t="s">
        <v>27</v>
      </c>
      <c r="T286" s="9" t="s">
        <v>38</v>
      </c>
      <c r="U286" s="9" t="s">
        <v>72</v>
      </c>
      <c r="V286" s="9" t="s">
        <v>57</v>
      </c>
      <c r="W286" s="9" t="s">
        <v>1299</v>
      </c>
      <c r="X286" s="10">
        <v>59</v>
      </c>
      <c r="Y286" s="10">
        <v>60</v>
      </c>
      <c r="Z286" s="10"/>
      <c r="AA286" s="10">
        <f t="shared" si="11"/>
        <v>59</v>
      </c>
      <c r="AB286" s="9" t="s">
        <v>35</v>
      </c>
    </row>
    <row r="287" spans="1:28">
      <c r="A287">
        <v>14543</v>
      </c>
      <c r="B287" t="s">
        <v>27</v>
      </c>
      <c r="C287" s="1">
        <v>53</v>
      </c>
      <c r="D287" t="s">
        <v>28</v>
      </c>
      <c r="E287" t="s">
        <v>531</v>
      </c>
      <c r="F287" s="1">
        <v>601185</v>
      </c>
      <c r="G287" t="s">
        <v>1300</v>
      </c>
      <c r="H287" t="s">
        <v>649</v>
      </c>
      <c r="I287" t="s">
        <v>1301</v>
      </c>
      <c r="J287" s="1" t="s">
        <v>33</v>
      </c>
      <c r="K287" s="3" t="s">
        <v>1302</v>
      </c>
      <c r="L287" s="1">
        <v>8</v>
      </c>
      <c r="M287" s="1">
        <v>8</v>
      </c>
      <c r="N287" s="1">
        <v>43</v>
      </c>
      <c r="O287" s="1">
        <v>44</v>
      </c>
      <c r="P287" t="s">
        <v>35</v>
      </c>
      <c r="Q287" s="1" t="s">
        <v>36</v>
      </c>
      <c r="R287" t="s">
        <v>1303</v>
      </c>
      <c r="S287" t="s">
        <v>27</v>
      </c>
      <c r="T287" t="s">
        <v>38</v>
      </c>
      <c r="U287" t="s">
        <v>531</v>
      </c>
      <c r="V287" t="s">
        <v>41</v>
      </c>
      <c r="W287" t="s">
        <v>1304</v>
      </c>
      <c r="X287" s="1">
        <v>58</v>
      </c>
      <c r="Y287" s="1">
        <v>60</v>
      </c>
      <c r="Z287" s="1">
        <v>1</v>
      </c>
      <c r="AA287" s="1">
        <f t="shared" si="11"/>
        <v>59</v>
      </c>
      <c r="AB287" t="s">
        <v>35</v>
      </c>
    </row>
    <row r="288" spans="1:28">
      <c r="A288">
        <v>14576</v>
      </c>
      <c r="B288" t="s">
        <v>27</v>
      </c>
      <c r="C288" s="1">
        <v>53</v>
      </c>
      <c r="D288" t="s">
        <v>57</v>
      </c>
      <c r="E288" t="s">
        <v>94</v>
      </c>
      <c r="F288" s="1">
        <v>601180</v>
      </c>
      <c r="G288" t="s">
        <v>1305</v>
      </c>
      <c r="H288" t="s">
        <v>1306</v>
      </c>
      <c r="I288" t="s">
        <v>32</v>
      </c>
      <c r="J288" s="1" t="s">
        <v>33</v>
      </c>
      <c r="K288" s="3" t="s">
        <v>1307</v>
      </c>
      <c r="L288" s="1">
        <v>8</v>
      </c>
      <c r="M288" s="1">
        <v>8</v>
      </c>
      <c r="N288" s="1">
        <v>44</v>
      </c>
      <c r="O288" s="1">
        <v>44</v>
      </c>
      <c r="P288" t="s">
        <v>40</v>
      </c>
      <c r="Q288" s="1" t="s">
        <v>36</v>
      </c>
      <c r="R288" t="s">
        <v>837</v>
      </c>
      <c r="S288" t="s">
        <v>27</v>
      </c>
      <c r="T288" t="s">
        <v>38</v>
      </c>
      <c r="U288" t="s">
        <v>94</v>
      </c>
      <c r="V288" t="s">
        <v>41</v>
      </c>
      <c r="W288" t="s">
        <v>1308</v>
      </c>
      <c r="X288" s="1">
        <v>55</v>
      </c>
      <c r="Y288" s="1">
        <v>60</v>
      </c>
      <c r="Z288" s="1">
        <v>3</v>
      </c>
      <c r="AA288" s="1">
        <f t="shared" si="11"/>
        <v>58</v>
      </c>
      <c r="AB288" t="s">
        <v>35</v>
      </c>
    </row>
    <row r="289" spans="1:28">
      <c r="A289">
        <v>14566</v>
      </c>
      <c r="B289" t="s">
        <v>27</v>
      </c>
      <c r="C289" s="1">
        <v>53</v>
      </c>
      <c r="D289" t="s">
        <v>57</v>
      </c>
      <c r="E289" t="s">
        <v>413</v>
      </c>
      <c r="F289" s="1">
        <v>601169</v>
      </c>
      <c r="G289" t="s">
        <v>80</v>
      </c>
      <c r="H289" t="s">
        <v>1309</v>
      </c>
      <c r="I289" t="s">
        <v>1310</v>
      </c>
      <c r="J289" s="1" t="s">
        <v>33</v>
      </c>
      <c r="K289" s="3" t="s">
        <v>1311</v>
      </c>
      <c r="L289" s="1">
        <v>8</v>
      </c>
      <c r="M289" s="1">
        <v>8</v>
      </c>
      <c r="N289" s="1">
        <v>44</v>
      </c>
      <c r="O289" s="1">
        <v>44</v>
      </c>
      <c r="P289" t="s">
        <v>40</v>
      </c>
      <c r="Q289" s="1" t="s">
        <v>36</v>
      </c>
      <c r="R289" t="s">
        <v>1013</v>
      </c>
      <c r="S289" t="s">
        <v>27</v>
      </c>
      <c r="T289" t="s">
        <v>38</v>
      </c>
      <c r="U289" t="s">
        <v>413</v>
      </c>
      <c r="V289" t="s">
        <v>41</v>
      </c>
      <c r="W289" t="s">
        <v>1312</v>
      </c>
      <c r="X289" s="1">
        <v>58</v>
      </c>
      <c r="Y289" s="1">
        <v>60</v>
      </c>
      <c r="AA289" s="1">
        <v>58</v>
      </c>
      <c r="AB289" t="s">
        <v>35</v>
      </c>
    </row>
    <row r="290" spans="1:28">
      <c r="A290">
        <v>14559</v>
      </c>
      <c r="B290" t="s">
        <v>27</v>
      </c>
      <c r="C290" s="1">
        <v>53</v>
      </c>
      <c r="D290" t="s">
        <v>57</v>
      </c>
      <c r="E290" t="s">
        <v>148</v>
      </c>
      <c r="F290" s="1">
        <v>561182</v>
      </c>
      <c r="G290" t="s">
        <v>624</v>
      </c>
      <c r="H290" t="s">
        <v>1313</v>
      </c>
      <c r="I290" t="s">
        <v>52</v>
      </c>
      <c r="J290" s="1" t="s">
        <v>53</v>
      </c>
      <c r="K290" s="3" t="s">
        <v>1314</v>
      </c>
      <c r="L290" s="1">
        <v>8</v>
      </c>
      <c r="M290" s="1">
        <v>8</v>
      </c>
      <c r="N290" s="1">
        <v>44</v>
      </c>
      <c r="O290" s="1">
        <v>44</v>
      </c>
      <c r="P290" t="s">
        <v>40</v>
      </c>
      <c r="Q290" s="1" t="s">
        <v>36</v>
      </c>
      <c r="R290" t="s">
        <v>762</v>
      </c>
      <c r="S290" t="s">
        <v>27</v>
      </c>
      <c r="T290" t="s">
        <v>38</v>
      </c>
      <c r="U290" t="s">
        <v>148</v>
      </c>
      <c r="V290" t="s">
        <v>154</v>
      </c>
      <c r="W290" t="s">
        <v>1315</v>
      </c>
      <c r="X290" s="1">
        <v>58</v>
      </c>
      <c r="Y290" s="1">
        <v>60</v>
      </c>
      <c r="AA290" s="1">
        <f>X290+Z290</f>
        <v>58</v>
      </c>
      <c r="AB290" t="s">
        <v>35</v>
      </c>
    </row>
    <row r="291" spans="1:28">
      <c r="A291">
        <v>14551</v>
      </c>
      <c r="B291" t="s">
        <v>27</v>
      </c>
      <c r="C291" s="1">
        <v>53</v>
      </c>
      <c r="D291" t="s">
        <v>41</v>
      </c>
      <c r="E291" t="s">
        <v>58</v>
      </c>
      <c r="F291" s="1">
        <v>601175</v>
      </c>
      <c r="G291" t="s">
        <v>1316</v>
      </c>
      <c r="H291" t="s">
        <v>659</v>
      </c>
      <c r="I291" t="s">
        <v>130</v>
      </c>
      <c r="J291" s="1" t="s">
        <v>33</v>
      </c>
      <c r="K291" s="3" t="s">
        <v>1317</v>
      </c>
      <c r="L291" s="1">
        <v>8</v>
      </c>
      <c r="M291" s="1">
        <v>8</v>
      </c>
      <c r="N291" s="1">
        <v>44</v>
      </c>
      <c r="O291" s="1">
        <v>44</v>
      </c>
      <c r="P291" t="s">
        <v>40</v>
      </c>
      <c r="Q291" s="1" t="s">
        <v>357</v>
      </c>
      <c r="R291" t="s">
        <v>1318</v>
      </c>
      <c r="S291" t="s">
        <v>27</v>
      </c>
      <c r="T291" t="s">
        <v>38</v>
      </c>
      <c r="U291" t="s">
        <v>58</v>
      </c>
      <c r="V291" t="s">
        <v>41</v>
      </c>
      <c r="W291" t="s">
        <v>1319</v>
      </c>
      <c r="X291" s="1">
        <v>58</v>
      </c>
      <c r="Y291" s="1">
        <v>60</v>
      </c>
      <c r="AA291" s="1">
        <f>X291+Z291</f>
        <v>58</v>
      </c>
      <c r="AB291" t="s">
        <v>35</v>
      </c>
    </row>
    <row r="292" spans="1:28">
      <c r="A292">
        <v>14544</v>
      </c>
      <c r="B292" t="s">
        <v>27</v>
      </c>
      <c r="C292" s="1">
        <v>53</v>
      </c>
      <c r="D292" t="s">
        <v>57</v>
      </c>
      <c r="E292" t="s">
        <v>58</v>
      </c>
      <c r="F292" s="1">
        <v>601175</v>
      </c>
      <c r="G292" t="s">
        <v>1320</v>
      </c>
      <c r="H292" t="s">
        <v>1133</v>
      </c>
      <c r="I292" t="s">
        <v>1321</v>
      </c>
      <c r="J292" s="1" t="s">
        <v>33</v>
      </c>
      <c r="K292" s="3" t="s">
        <v>1322</v>
      </c>
      <c r="L292" s="1">
        <v>8</v>
      </c>
      <c r="M292" s="1">
        <v>8</v>
      </c>
      <c r="N292" s="1">
        <v>43</v>
      </c>
      <c r="O292" s="1">
        <v>44</v>
      </c>
      <c r="P292" t="s">
        <v>35</v>
      </c>
      <c r="Q292" s="1" t="s">
        <v>357</v>
      </c>
      <c r="R292" t="s">
        <v>1318</v>
      </c>
      <c r="S292" t="s">
        <v>27</v>
      </c>
      <c r="T292" t="s">
        <v>38</v>
      </c>
      <c r="U292" t="s">
        <v>58</v>
      </c>
      <c r="V292" t="s">
        <v>41</v>
      </c>
      <c r="W292" t="s">
        <v>1323</v>
      </c>
      <c r="X292" s="1">
        <v>58</v>
      </c>
      <c r="Y292" s="1">
        <v>60</v>
      </c>
      <c r="AA292" s="1">
        <f>X292+Z292</f>
        <v>58</v>
      </c>
      <c r="AB292" t="s">
        <v>35</v>
      </c>
    </row>
    <row r="293" spans="1:28">
      <c r="A293">
        <v>14540</v>
      </c>
      <c r="B293" t="s">
        <v>27</v>
      </c>
      <c r="C293" s="1">
        <v>53</v>
      </c>
      <c r="D293" t="s">
        <v>92</v>
      </c>
      <c r="E293" t="s">
        <v>697</v>
      </c>
      <c r="F293" s="1">
        <v>541026</v>
      </c>
      <c r="G293" t="s">
        <v>224</v>
      </c>
      <c r="H293" t="s">
        <v>1324</v>
      </c>
      <c r="I293" t="s">
        <v>45</v>
      </c>
      <c r="J293" s="1" t="s">
        <v>33</v>
      </c>
      <c r="K293" s="3" t="s">
        <v>1325</v>
      </c>
      <c r="L293" s="1">
        <v>8</v>
      </c>
      <c r="M293" s="1">
        <v>8</v>
      </c>
      <c r="N293" s="1">
        <v>43</v>
      </c>
      <c r="O293" s="1">
        <v>44</v>
      </c>
      <c r="P293" t="s">
        <v>40</v>
      </c>
      <c r="Q293" s="1" t="s">
        <v>36</v>
      </c>
      <c r="R293" t="s">
        <v>700</v>
      </c>
      <c r="S293" t="s">
        <v>27</v>
      </c>
      <c r="T293" t="s">
        <v>38</v>
      </c>
      <c r="U293" t="s">
        <v>697</v>
      </c>
      <c r="V293" t="s">
        <v>92</v>
      </c>
      <c r="W293" t="s">
        <v>1326</v>
      </c>
      <c r="X293" s="1">
        <v>58</v>
      </c>
      <c r="Y293" s="1">
        <v>60</v>
      </c>
      <c r="AA293" s="1">
        <v>58</v>
      </c>
      <c r="AB293" t="s">
        <v>35</v>
      </c>
    </row>
    <row r="294" spans="1:28">
      <c r="A294">
        <v>14496</v>
      </c>
      <c r="B294" t="s">
        <v>27</v>
      </c>
      <c r="C294" s="1">
        <v>53</v>
      </c>
      <c r="D294" t="s">
        <v>57</v>
      </c>
      <c r="E294" t="s">
        <v>697</v>
      </c>
      <c r="F294" s="1">
        <v>541026</v>
      </c>
      <c r="G294" t="s">
        <v>887</v>
      </c>
      <c r="H294" t="s">
        <v>1327</v>
      </c>
      <c r="I294" t="s">
        <v>109</v>
      </c>
      <c r="J294" s="1" t="s">
        <v>953</v>
      </c>
      <c r="K294" s="3">
        <v>38914</v>
      </c>
      <c r="L294" s="1">
        <v>8</v>
      </c>
      <c r="M294" s="1">
        <v>8</v>
      </c>
      <c r="Q294" s="1" t="s">
        <v>357</v>
      </c>
      <c r="R294" t="s">
        <v>1328</v>
      </c>
      <c r="U294" t="s">
        <v>1329</v>
      </c>
      <c r="V294" t="s">
        <v>92</v>
      </c>
      <c r="W294" t="s">
        <v>1330</v>
      </c>
      <c r="X294" s="1">
        <v>58</v>
      </c>
      <c r="Y294" s="1">
        <v>60</v>
      </c>
      <c r="AA294" s="1">
        <f t="shared" ref="AA294:AA305" si="12">X294+Z294</f>
        <v>58</v>
      </c>
      <c r="AB294" t="s">
        <v>35</v>
      </c>
    </row>
    <row r="295" spans="1:28" s="9" customFormat="1">
      <c r="A295" s="9">
        <v>14565</v>
      </c>
      <c r="B295" s="9" t="s">
        <v>27</v>
      </c>
      <c r="C295" s="10">
        <v>53</v>
      </c>
      <c r="D295" s="9" t="s">
        <v>57</v>
      </c>
      <c r="E295" s="9" t="s">
        <v>72</v>
      </c>
      <c r="F295" s="10">
        <v>591035</v>
      </c>
      <c r="G295" s="9" t="s">
        <v>124</v>
      </c>
      <c r="H295" s="9" t="s">
        <v>60</v>
      </c>
      <c r="I295" s="9" t="s">
        <v>1331</v>
      </c>
      <c r="J295" s="10" t="s">
        <v>33</v>
      </c>
      <c r="K295" s="11" t="s">
        <v>1332</v>
      </c>
      <c r="L295" s="10">
        <v>8</v>
      </c>
      <c r="M295" s="10">
        <v>8</v>
      </c>
      <c r="N295" s="10">
        <v>44</v>
      </c>
      <c r="O295" s="10">
        <v>44</v>
      </c>
      <c r="P295" s="9" t="s">
        <v>40</v>
      </c>
      <c r="Q295" s="10" t="s">
        <v>357</v>
      </c>
      <c r="R295" s="9" t="s">
        <v>767</v>
      </c>
      <c r="S295" s="9" t="s">
        <v>27</v>
      </c>
      <c r="T295" s="9" t="s">
        <v>38</v>
      </c>
      <c r="U295" s="9" t="s">
        <v>72</v>
      </c>
      <c r="V295" s="9" t="s">
        <v>57</v>
      </c>
      <c r="W295" s="9" t="s">
        <v>1333</v>
      </c>
      <c r="X295" s="10">
        <v>57</v>
      </c>
      <c r="Y295" s="10">
        <v>60</v>
      </c>
      <c r="Z295" s="10"/>
      <c r="AA295" s="10">
        <f t="shared" si="12"/>
        <v>57</v>
      </c>
      <c r="AB295" s="9" t="s">
        <v>35</v>
      </c>
    </row>
    <row r="296" spans="1:28">
      <c r="A296">
        <v>14548</v>
      </c>
      <c r="B296" t="s">
        <v>27</v>
      </c>
      <c r="C296" s="1">
        <v>53</v>
      </c>
      <c r="D296" t="s">
        <v>41</v>
      </c>
      <c r="E296" t="s">
        <v>428</v>
      </c>
      <c r="F296" s="1">
        <v>601183</v>
      </c>
      <c r="G296" t="s">
        <v>1334</v>
      </c>
      <c r="H296" t="s">
        <v>214</v>
      </c>
      <c r="I296" t="s">
        <v>383</v>
      </c>
      <c r="J296" s="1" t="s">
        <v>33</v>
      </c>
      <c r="K296" s="3" t="s">
        <v>1335</v>
      </c>
      <c r="L296" s="1">
        <v>8</v>
      </c>
      <c r="M296" s="1">
        <v>8</v>
      </c>
      <c r="N296" s="1">
        <v>44</v>
      </c>
      <c r="O296" s="1">
        <v>44</v>
      </c>
      <c r="P296" t="s">
        <v>40</v>
      </c>
      <c r="Q296" s="1" t="s">
        <v>36</v>
      </c>
      <c r="R296" t="s">
        <v>1336</v>
      </c>
      <c r="S296" t="s">
        <v>27</v>
      </c>
      <c r="T296" t="s">
        <v>38</v>
      </c>
      <c r="U296" t="s">
        <v>428</v>
      </c>
      <c r="V296" t="s">
        <v>41</v>
      </c>
      <c r="W296" t="s">
        <v>1337</v>
      </c>
      <c r="X296" s="1">
        <v>57</v>
      </c>
      <c r="Y296" s="1">
        <v>60</v>
      </c>
      <c r="AA296" s="1">
        <f t="shared" si="12"/>
        <v>57</v>
      </c>
      <c r="AB296" t="s">
        <v>35</v>
      </c>
    </row>
    <row r="297" spans="1:28">
      <c r="A297">
        <v>14536</v>
      </c>
      <c r="B297" t="s">
        <v>27</v>
      </c>
      <c r="C297" s="1">
        <v>53</v>
      </c>
      <c r="D297" t="s">
        <v>154</v>
      </c>
      <c r="E297" t="s">
        <v>816</v>
      </c>
      <c r="F297" s="1">
        <v>581165</v>
      </c>
      <c r="G297" t="s">
        <v>1338</v>
      </c>
      <c r="H297" t="s">
        <v>473</v>
      </c>
      <c r="I297" t="s">
        <v>1339</v>
      </c>
      <c r="J297" s="1" t="s">
        <v>53</v>
      </c>
      <c r="K297" s="3" t="s">
        <v>1340</v>
      </c>
      <c r="L297" s="1">
        <v>8</v>
      </c>
      <c r="M297" s="1">
        <v>8</v>
      </c>
      <c r="N297" s="1">
        <v>43</v>
      </c>
      <c r="O297" s="1">
        <v>44</v>
      </c>
      <c r="P297" t="s">
        <v>40</v>
      </c>
      <c r="Q297" s="1" t="s">
        <v>36</v>
      </c>
      <c r="R297" t="s">
        <v>1064</v>
      </c>
      <c r="S297" t="s">
        <v>27</v>
      </c>
      <c r="T297" t="s">
        <v>38</v>
      </c>
      <c r="U297" t="s">
        <v>816</v>
      </c>
      <c r="V297" t="s">
        <v>48</v>
      </c>
      <c r="W297" t="s">
        <v>1341</v>
      </c>
      <c r="X297" s="1">
        <v>55</v>
      </c>
      <c r="Y297" s="1">
        <v>60</v>
      </c>
      <c r="Z297" s="1">
        <v>1</v>
      </c>
      <c r="AA297" s="1">
        <f t="shared" si="12"/>
        <v>56</v>
      </c>
      <c r="AB297" t="s">
        <v>35</v>
      </c>
    </row>
    <row r="298" spans="1:28">
      <c r="A298">
        <v>14560</v>
      </c>
      <c r="B298" t="s">
        <v>27</v>
      </c>
      <c r="C298" s="1">
        <v>53</v>
      </c>
      <c r="D298" t="s">
        <v>57</v>
      </c>
      <c r="E298" t="s">
        <v>94</v>
      </c>
      <c r="F298" s="1">
        <v>601180</v>
      </c>
      <c r="G298" t="s">
        <v>224</v>
      </c>
      <c r="H298" t="s">
        <v>1342</v>
      </c>
      <c r="I298" t="s">
        <v>1343</v>
      </c>
      <c r="J298" s="1" t="s">
        <v>33</v>
      </c>
      <c r="K298" s="3" t="s">
        <v>1344</v>
      </c>
      <c r="L298" s="1">
        <v>8</v>
      </c>
      <c r="M298" s="1">
        <v>8</v>
      </c>
      <c r="N298" s="1">
        <v>44</v>
      </c>
      <c r="O298" s="1">
        <v>44</v>
      </c>
      <c r="P298" t="s">
        <v>40</v>
      </c>
      <c r="Q298" s="1" t="s">
        <v>357</v>
      </c>
      <c r="R298" t="s">
        <v>837</v>
      </c>
      <c r="S298" t="s">
        <v>27</v>
      </c>
      <c r="T298" t="s">
        <v>38</v>
      </c>
      <c r="U298" t="s">
        <v>94</v>
      </c>
      <c r="V298" t="s">
        <v>41</v>
      </c>
      <c r="W298" t="s">
        <v>1345</v>
      </c>
      <c r="X298" s="1">
        <v>54</v>
      </c>
      <c r="Y298" s="1">
        <v>60</v>
      </c>
      <c r="AA298" s="1">
        <f t="shared" si="12"/>
        <v>54</v>
      </c>
      <c r="AB298" t="s">
        <v>35</v>
      </c>
    </row>
    <row r="299" spans="1:28">
      <c r="A299">
        <v>14554</v>
      </c>
      <c r="B299" t="s">
        <v>27</v>
      </c>
      <c r="C299" s="1">
        <v>53</v>
      </c>
      <c r="D299" t="s">
        <v>41</v>
      </c>
      <c r="E299" t="s">
        <v>170</v>
      </c>
      <c r="F299" s="1">
        <v>591019</v>
      </c>
      <c r="G299" t="s">
        <v>1346</v>
      </c>
      <c r="H299" t="s">
        <v>225</v>
      </c>
      <c r="I299" t="s">
        <v>442</v>
      </c>
      <c r="J299" s="1" t="s">
        <v>33</v>
      </c>
      <c r="K299" s="3" t="s">
        <v>1347</v>
      </c>
      <c r="L299" s="1">
        <v>8</v>
      </c>
      <c r="M299" s="1">
        <v>8</v>
      </c>
      <c r="N299" s="1">
        <v>44</v>
      </c>
      <c r="O299" s="1">
        <v>44</v>
      </c>
      <c r="P299" t="s">
        <v>40</v>
      </c>
      <c r="Q299" s="1" t="s">
        <v>357</v>
      </c>
      <c r="R299" t="s">
        <v>1348</v>
      </c>
      <c r="S299" t="s">
        <v>27</v>
      </c>
      <c r="T299" t="s">
        <v>38</v>
      </c>
      <c r="U299" t="s">
        <v>170</v>
      </c>
      <c r="V299" t="s">
        <v>57</v>
      </c>
      <c r="W299" t="s">
        <v>1349</v>
      </c>
      <c r="X299" s="1">
        <v>54</v>
      </c>
      <c r="Y299" s="1">
        <v>60</v>
      </c>
      <c r="AA299" s="1">
        <f t="shared" si="12"/>
        <v>54</v>
      </c>
      <c r="AB299" t="s">
        <v>35</v>
      </c>
    </row>
    <row r="300" spans="1:28">
      <c r="A300">
        <v>14552</v>
      </c>
      <c r="B300" t="s">
        <v>27</v>
      </c>
      <c r="C300" s="1">
        <v>53</v>
      </c>
      <c r="D300" t="s">
        <v>154</v>
      </c>
      <c r="E300" t="s">
        <v>531</v>
      </c>
      <c r="F300" s="1">
        <v>601185</v>
      </c>
      <c r="G300" t="s">
        <v>1350</v>
      </c>
      <c r="H300" t="s">
        <v>382</v>
      </c>
      <c r="I300" t="s">
        <v>1351</v>
      </c>
      <c r="J300" s="1" t="s">
        <v>33</v>
      </c>
      <c r="K300" s="3" t="s">
        <v>1352</v>
      </c>
      <c r="L300" s="1">
        <v>8</v>
      </c>
      <c r="M300" s="1">
        <v>8</v>
      </c>
      <c r="N300" s="1">
        <v>44</v>
      </c>
      <c r="O300" s="1">
        <v>44</v>
      </c>
      <c r="P300" t="s">
        <v>40</v>
      </c>
      <c r="Q300" s="1" t="s">
        <v>36</v>
      </c>
      <c r="R300" t="s">
        <v>1303</v>
      </c>
      <c r="S300" t="s">
        <v>27</v>
      </c>
      <c r="T300" t="s">
        <v>38</v>
      </c>
      <c r="U300" t="s">
        <v>531</v>
      </c>
      <c r="V300" t="s">
        <v>41</v>
      </c>
      <c r="W300" t="s">
        <v>1353</v>
      </c>
      <c r="X300" s="1">
        <v>52</v>
      </c>
      <c r="Y300" s="1">
        <v>60</v>
      </c>
      <c r="Z300" s="1">
        <v>2</v>
      </c>
      <c r="AA300" s="1">
        <f t="shared" si="12"/>
        <v>54</v>
      </c>
      <c r="AB300" t="s">
        <v>35</v>
      </c>
    </row>
    <row r="301" spans="1:28">
      <c r="A301">
        <v>14512</v>
      </c>
      <c r="B301" t="s">
        <v>27</v>
      </c>
      <c r="C301" s="1">
        <v>53</v>
      </c>
      <c r="D301" t="s">
        <v>78</v>
      </c>
      <c r="E301" t="s">
        <v>1099</v>
      </c>
      <c r="F301" s="1">
        <v>591054</v>
      </c>
      <c r="G301" t="s">
        <v>1354</v>
      </c>
      <c r="H301" t="s">
        <v>596</v>
      </c>
      <c r="I301" t="s">
        <v>558</v>
      </c>
      <c r="J301" s="1" t="s">
        <v>53</v>
      </c>
      <c r="K301" s="3" t="s">
        <v>1355</v>
      </c>
      <c r="L301" s="1">
        <v>8</v>
      </c>
      <c r="M301" s="1">
        <v>8</v>
      </c>
      <c r="N301" s="1">
        <v>42</v>
      </c>
      <c r="O301" s="1">
        <v>44</v>
      </c>
      <c r="P301" t="s">
        <v>40</v>
      </c>
      <c r="Q301" s="1" t="s">
        <v>36</v>
      </c>
      <c r="R301" t="s">
        <v>1104</v>
      </c>
      <c r="S301" t="s">
        <v>27</v>
      </c>
      <c r="T301" t="s">
        <v>38</v>
      </c>
      <c r="U301" t="s">
        <v>1099</v>
      </c>
      <c r="V301" t="s">
        <v>57</v>
      </c>
      <c r="W301" t="s">
        <v>1356</v>
      </c>
      <c r="X301" s="1">
        <v>36</v>
      </c>
      <c r="Y301" s="1">
        <v>60</v>
      </c>
      <c r="Z301" s="1">
        <v>18</v>
      </c>
      <c r="AA301" s="1">
        <f t="shared" si="12"/>
        <v>54</v>
      </c>
      <c r="AB301" t="s">
        <v>35</v>
      </c>
    </row>
    <row r="302" spans="1:28">
      <c r="A302">
        <v>14547</v>
      </c>
      <c r="B302" t="s">
        <v>27</v>
      </c>
      <c r="C302" s="1">
        <v>53</v>
      </c>
      <c r="D302" t="s">
        <v>48</v>
      </c>
      <c r="E302" t="s">
        <v>188</v>
      </c>
      <c r="F302" s="1">
        <v>581146</v>
      </c>
      <c r="G302" t="s">
        <v>1190</v>
      </c>
      <c r="H302" t="s">
        <v>214</v>
      </c>
      <c r="I302" t="s">
        <v>32</v>
      </c>
      <c r="J302" s="1" t="s">
        <v>33</v>
      </c>
      <c r="K302" s="3" t="s">
        <v>1357</v>
      </c>
      <c r="L302" s="1">
        <v>8</v>
      </c>
      <c r="M302" s="1">
        <v>8</v>
      </c>
      <c r="N302" s="1">
        <v>44</v>
      </c>
      <c r="O302" s="1">
        <v>44</v>
      </c>
      <c r="P302" t="s">
        <v>40</v>
      </c>
      <c r="Q302" s="1" t="s">
        <v>36</v>
      </c>
      <c r="R302" t="s">
        <v>486</v>
      </c>
      <c r="S302" t="s">
        <v>27</v>
      </c>
      <c r="T302" t="s">
        <v>38</v>
      </c>
      <c r="U302" t="s">
        <v>188</v>
      </c>
      <c r="V302" t="s">
        <v>48</v>
      </c>
      <c r="W302" t="s">
        <v>1358</v>
      </c>
      <c r="X302" s="1">
        <v>50</v>
      </c>
      <c r="Y302" s="1">
        <v>60</v>
      </c>
      <c r="Z302" s="1">
        <v>3</v>
      </c>
      <c r="AA302" s="1">
        <f t="shared" si="12"/>
        <v>53</v>
      </c>
      <c r="AB302" t="s">
        <v>35</v>
      </c>
    </row>
    <row r="303" spans="1:28">
      <c r="A303">
        <v>14506</v>
      </c>
      <c r="B303" t="s">
        <v>27</v>
      </c>
      <c r="C303" s="1">
        <v>53</v>
      </c>
      <c r="D303" t="s">
        <v>92</v>
      </c>
      <c r="E303" t="s">
        <v>310</v>
      </c>
      <c r="F303" s="1">
        <v>601121</v>
      </c>
      <c r="G303" t="s">
        <v>1359</v>
      </c>
      <c r="H303" t="s">
        <v>44</v>
      </c>
      <c r="I303" t="s">
        <v>1006</v>
      </c>
      <c r="J303" s="1" t="s">
        <v>33</v>
      </c>
      <c r="K303" s="3" t="s">
        <v>1360</v>
      </c>
      <c r="L303" s="1">
        <v>8</v>
      </c>
      <c r="M303" s="1">
        <v>8</v>
      </c>
      <c r="N303" s="1">
        <v>42</v>
      </c>
      <c r="O303" s="1">
        <v>44</v>
      </c>
      <c r="P303" t="s">
        <v>40</v>
      </c>
      <c r="Q303" s="1" t="s">
        <v>357</v>
      </c>
      <c r="R303" t="s">
        <v>314</v>
      </c>
      <c r="S303" t="s">
        <v>27</v>
      </c>
      <c r="T303" t="s">
        <v>38</v>
      </c>
      <c r="U303" t="s">
        <v>310</v>
      </c>
      <c r="V303" t="s">
        <v>41</v>
      </c>
      <c r="W303" t="s">
        <v>1361</v>
      </c>
      <c r="X303" s="1">
        <v>53</v>
      </c>
      <c r="Y303" s="1">
        <v>60</v>
      </c>
      <c r="AA303" s="1">
        <f t="shared" si="12"/>
        <v>53</v>
      </c>
      <c r="AB303" t="s">
        <v>35</v>
      </c>
    </row>
    <row r="304" spans="1:28">
      <c r="A304">
        <v>14541</v>
      </c>
      <c r="B304" t="s">
        <v>27</v>
      </c>
      <c r="C304" s="1">
        <v>53</v>
      </c>
      <c r="D304" t="s">
        <v>41</v>
      </c>
      <c r="E304" t="s">
        <v>1099</v>
      </c>
      <c r="F304" s="1">
        <v>591054</v>
      </c>
      <c r="G304" t="s">
        <v>669</v>
      </c>
      <c r="H304" t="s">
        <v>1362</v>
      </c>
      <c r="I304" t="s">
        <v>1087</v>
      </c>
      <c r="J304" s="1" t="s">
        <v>53</v>
      </c>
      <c r="K304" s="3" t="s">
        <v>1363</v>
      </c>
      <c r="L304" s="1">
        <v>8</v>
      </c>
      <c r="M304" s="1">
        <v>8</v>
      </c>
      <c r="N304" s="1">
        <v>43</v>
      </c>
      <c r="O304" s="1">
        <v>44</v>
      </c>
      <c r="P304" t="s">
        <v>40</v>
      </c>
      <c r="Q304" s="1" t="s">
        <v>36</v>
      </c>
      <c r="R304" t="s">
        <v>1104</v>
      </c>
      <c r="S304" t="s">
        <v>27</v>
      </c>
      <c r="T304" t="s">
        <v>38</v>
      </c>
      <c r="U304" t="s">
        <v>1099</v>
      </c>
      <c r="V304" t="s">
        <v>57</v>
      </c>
      <c r="W304" t="s">
        <v>1364</v>
      </c>
      <c r="X304" s="1">
        <v>52</v>
      </c>
      <c r="Y304" s="1">
        <v>60</v>
      </c>
      <c r="AA304" s="1">
        <f t="shared" si="12"/>
        <v>52</v>
      </c>
      <c r="AB304" t="s">
        <v>134</v>
      </c>
    </row>
    <row r="305" spans="1:28">
      <c r="A305">
        <v>14497</v>
      </c>
      <c r="B305" t="s">
        <v>27</v>
      </c>
      <c r="C305" s="1">
        <v>53</v>
      </c>
      <c r="D305" t="s">
        <v>78</v>
      </c>
      <c r="E305" t="s">
        <v>236</v>
      </c>
      <c r="F305" s="1">
        <v>561070</v>
      </c>
      <c r="G305" t="s">
        <v>1365</v>
      </c>
      <c r="H305" t="s">
        <v>1366</v>
      </c>
      <c r="I305" t="s">
        <v>1367</v>
      </c>
      <c r="J305" s="1" t="s">
        <v>953</v>
      </c>
      <c r="K305" s="3">
        <v>38864</v>
      </c>
      <c r="L305" s="1">
        <v>8</v>
      </c>
      <c r="M305" s="1">
        <v>8</v>
      </c>
      <c r="Q305" s="1" t="s">
        <v>357</v>
      </c>
      <c r="R305" t="s">
        <v>1368</v>
      </c>
      <c r="U305" t="s">
        <v>1369</v>
      </c>
      <c r="V305" t="s">
        <v>154</v>
      </c>
      <c r="W305" t="s">
        <v>1370</v>
      </c>
      <c r="X305" s="1">
        <v>52</v>
      </c>
      <c r="Y305" s="1">
        <v>60</v>
      </c>
      <c r="AA305" s="1">
        <f t="shared" si="12"/>
        <v>52</v>
      </c>
      <c r="AB305" t="s">
        <v>134</v>
      </c>
    </row>
    <row r="306" spans="1:28">
      <c r="A306">
        <v>14550</v>
      </c>
      <c r="B306" t="s">
        <v>27</v>
      </c>
      <c r="C306" s="1">
        <v>53</v>
      </c>
      <c r="D306" t="s">
        <v>57</v>
      </c>
      <c r="E306" t="s">
        <v>413</v>
      </c>
      <c r="F306" s="1">
        <v>601169</v>
      </c>
      <c r="G306" t="s">
        <v>1371</v>
      </c>
      <c r="H306" t="s">
        <v>1372</v>
      </c>
      <c r="I306" t="s">
        <v>182</v>
      </c>
      <c r="J306" s="1" t="s">
        <v>33</v>
      </c>
      <c r="K306" s="3" t="s">
        <v>1373</v>
      </c>
      <c r="L306" s="1">
        <v>8</v>
      </c>
      <c r="M306" s="1">
        <v>8</v>
      </c>
      <c r="N306" s="1">
        <v>44</v>
      </c>
      <c r="O306" s="1">
        <v>44</v>
      </c>
      <c r="P306" t="s">
        <v>40</v>
      </c>
      <c r="Q306" s="1" t="s">
        <v>36</v>
      </c>
      <c r="R306" t="s">
        <v>1374</v>
      </c>
      <c r="S306" t="s">
        <v>27</v>
      </c>
      <c r="T306" t="s">
        <v>38</v>
      </c>
      <c r="U306" t="s">
        <v>413</v>
      </c>
      <c r="V306" t="s">
        <v>41</v>
      </c>
      <c r="W306" t="s">
        <v>1375</v>
      </c>
      <c r="X306" s="1">
        <v>51</v>
      </c>
      <c r="Y306" s="1">
        <v>60</v>
      </c>
      <c r="AA306" s="1">
        <v>51</v>
      </c>
      <c r="AB306" t="s">
        <v>134</v>
      </c>
    </row>
    <row r="307" spans="1:28">
      <c r="A307">
        <v>14518</v>
      </c>
      <c r="B307" t="s">
        <v>27</v>
      </c>
      <c r="C307" s="1">
        <v>53</v>
      </c>
      <c r="D307" t="s">
        <v>41</v>
      </c>
      <c r="E307" t="s">
        <v>697</v>
      </c>
      <c r="F307" s="1">
        <v>541026</v>
      </c>
      <c r="G307" t="s">
        <v>1376</v>
      </c>
      <c r="H307" t="s">
        <v>231</v>
      </c>
      <c r="I307" t="s">
        <v>109</v>
      </c>
      <c r="J307" s="1" t="s">
        <v>33</v>
      </c>
      <c r="K307" s="3" t="s">
        <v>1377</v>
      </c>
      <c r="L307" s="1">
        <v>8</v>
      </c>
      <c r="M307" s="1">
        <v>8</v>
      </c>
      <c r="N307" s="1">
        <v>42</v>
      </c>
      <c r="O307" s="1">
        <v>44</v>
      </c>
      <c r="P307" t="s">
        <v>35</v>
      </c>
      <c r="Q307" s="1" t="s">
        <v>36</v>
      </c>
      <c r="R307" t="s">
        <v>700</v>
      </c>
      <c r="S307" t="s">
        <v>27</v>
      </c>
      <c r="T307" t="s">
        <v>38</v>
      </c>
      <c r="U307" t="s">
        <v>697</v>
      </c>
      <c r="V307" t="s">
        <v>92</v>
      </c>
      <c r="W307" t="s">
        <v>1378</v>
      </c>
      <c r="X307" s="1">
        <v>51</v>
      </c>
      <c r="Y307" s="1">
        <v>60</v>
      </c>
      <c r="AA307" s="1">
        <v>51</v>
      </c>
      <c r="AB307" t="s">
        <v>134</v>
      </c>
    </row>
    <row r="308" spans="1:28">
      <c r="A308">
        <v>14515</v>
      </c>
      <c r="B308" t="s">
        <v>27</v>
      </c>
      <c r="C308" s="1">
        <v>53</v>
      </c>
      <c r="D308" t="s">
        <v>41</v>
      </c>
      <c r="E308" t="s">
        <v>1099</v>
      </c>
      <c r="F308" s="1">
        <v>591054</v>
      </c>
      <c r="G308" t="s">
        <v>1379</v>
      </c>
      <c r="H308" t="s">
        <v>884</v>
      </c>
      <c r="I308" t="s">
        <v>1301</v>
      </c>
      <c r="J308" s="1" t="s">
        <v>33</v>
      </c>
      <c r="K308" s="3" t="s">
        <v>1380</v>
      </c>
      <c r="L308" s="1">
        <v>8</v>
      </c>
      <c r="M308" s="1">
        <v>8</v>
      </c>
      <c r="N308" s="1">
        <v>42</v>
      </c>
      <c r="O308" s="1">
        <v>44</v>
      </c>
      <c r="P308" t="s">
        <v>40</v>
      </c>
      <c r="Q308" s="1" t="s">
        <v>36</v>
      </c>
      <c r="R308" t="s">
        <v>1104</v>
      </c>
      <c r="S308" t="s">
        <v>27</v>
      </c>
      <c r="T308" t="s">
        <v>38</v>
      </c>
      <c r="U308" t="s">
        <v>1099</v>
      </c>
      <c r="V308" t="s">
        <v>57</v>
      </c>
      <c r="W308" t="s">
        <v>1381</v>
      </c>
      <c r="X308" s="1">
        <v>50</v>
      </c>
      <c r="Y308" s="1">
        <v>60</v>
      </c>
      <c r="AA308" s="1">
        <v>50</v>
      </c>
      <c r="AB308" t="s">
        <v>134</v>
      </c>
    </row>
    <row r="309" spans="1:28">
      <c r="A309">
        <v>14533</v>
      </c>
      <c r="B309" t="s">
        <v>27</v>
      </c>
      <c r="C309" s="1">
        <v>53</v>
      </c>
      <c r="D309" t="s">
        <v>92</v>
      </c>
      <c r="E309" t="s">
        <v>1382</v>
      </c>
      <c r="F309" s="1">
        <v>551131</v>
      </c>
      <c r="G309" t="s">
        <v>1383</v>
      </c>
      <c r="H309" t="s">
        <v>979</v>
      </c>
      <c r="I309" t="s">
        <v>558</v>
      </c>
      <c r="J309" s="1" t="s">
        <v>53</v>
      </c>
      <c r="K309" s="3" t="s">
        <v>1384</v>
      </c>
      <c r="L309" s="1">
        <v>8</v>
      </c>
      <c r="M309" s="1">
        <v>8</v>
      </c>
      <c r="N309" s="1">
        <v>43</v>
      </c>
      <c r="O309" s="1">
        <v>44</v>
      </c>
      <c r="P309" t="s">
        <v>40</v>
      </c>
      <c r="Q309" s="1" t="s">
        <v>357</v>
      </c>
      <c r="R309" t="s">
        <v>1385</v>
      </c>
      <c r="S309" t="s">
        <v>27</v>
      </c>
      <c r="T309" t="s">
        <v>38</v>
      </c>
      <c r="U309" t="s">
        <v>1382</v>
      </c>
      <c r="V309" t="s">
        <v>28</v>
      </c>
      <c r="W309" t="s">
        <v>1386</v>
      </c>
      <c r="X309" s="1">
        <v>49</v>
      </c>
      <c r="Y309" s="1">
        <v>60</v>
      </c>
      <c r="AA309" s="1">
        <f t="shared" ref="AA309:AA315" si="13">X309+Z309</f>
        <v>49</v>
      </c>
      <c r="AB309" t="s">
        <v>134</v>
      </c>
    </row>
    <row r="310" spans="1:28">
      <c r="A310">
        <v>14531</v>
      </c>
      <c r="B310" t="s">
        <v>27</v>
      </c>
      <c r="C310" s="1">
        <v>53</v>
      </c>
      <c r="D310" t="s">
        <v>41</v>
      </c>
      <c r="E310" t="s">
        <v>797</v>
      </c>
      <c r="F310" s="1">
        <v>581007</v>
      </c>
      <c r="G310" t="s">
        <v>1387</v>
      </c>
      <c r="H310" t="s">
        <v>551</v>
      </c>
      <c r="I310" t="s">
        <v>592</v>
      </c>
      <c r="J310" s="1" t="s">
        <v>33</v>
      </c>
      <c r="K310" s="3" t="s">
        <v>1388</v>
      </c>
      <c r="L310" s="1">
        <v>8</v>
      </c>
      <c r="M310" s="1">
        <v>8</v>
      </c>
      <c r="N310" s="1">
        <v>43</v>
      </c>
      <c r="O310" s="1">
        <v>44</v>
      </c>
      <c r="P310" t="s">
        <v>35</v>
      </c>
      <c r="Q310" s="1" t="s">
        <v>36</v>
      </c>
      <c r="R310" t="s">
        <v>801</v>
      </c>
      <c r="S310" t="s">
        <v>27</v>
      </c>
      <c r="T310" t="s">
        <v>38</v>
      </c>
      <c r="U310" t="s">
        <v>797</v>
      </c>
      <c r="V310" t="s">
        <v>48</v>
      </c>
      <c r="W310" t="s">
        <v>1389</v>
      </c>
      <c r="X310" s="1">
        <v>49</v>
      </c>
      <c r="Y310" s="1">
        <v>60</v>
      </c>
      <c r="Z310" s="1">
        <v>0</v>
      </c>
      <c r="AA310" s="1">
        <f t="shared" si="13"/>
        <v>49</v>
      </c>
      <c r="AB310" t="s">
        <v>134</v>
      </c>
    </row>
    <row r="311" spans="1:28">
      <c r="A311">
        <v>14517</v>
      </c>
      <c r="B311" t="s">
        <v>27</v>
      </c>
      <c r="C311" s="1">
        <v>53</v>
      </c>
      <c r="D311" t="s">
        <v>41</v>
      </c>
      <c r="E311" t="s">
        <v>1082</v>
      </c>
      <c r="F311" s="1">
        <v>593010</v>
      </c>
      <c r="G311" t="s">
        <v>1390</v>
      </c>
      <c r="H311" t="s">
        <v>1391</v>
      </c>
      <c r="I311" t="s">
        <v>1392</v>
      </c>
      <c r="J311" s="1" t="s">
        <v>33</v>
      </c>
      <c r="K311" s="3" t="s">
        <v>1393</v>
      </c>
      <c r="L311" s="1">
        <v>8</v>
      </c>
      <c r="M311" s="1">
        <v>8</v>
      </c>
      <c r="N311" s="1">
        <v>42</v>
      </c>
      <c r="O311" s="1">
        <v>44</v>
      </c>
      <c r="P311" t="s">
        <v>40</v>
      </c>
      <c r="Q311" s="1" t="s">
        <v>36</v>
      </c>
      <c r="R311" t="s">
        <v>1085</v>
      </c>
      <c r="S311" t="s">
        <v>27</v>
      </c>
      <c r="T311" t="s">
        <v>38</v>
      </c>
      <c r="U311" t="s">
        <v>1082</v>
      </c>
      <c r="V311" t="s">
        <v>57</v>
      </c>
      <c r="W311" t="s">
        <v>1394</v>
      </c>
      <c r="X311" s="1">
        <v>49</v>
      </c>
      <c r="Y311" s="1">
        <v>60</v>
      </c>
      <c r="AA311" s="1">
        <f t="shared" si="13"/>
        <v>49</v>
      </c>
      <c r="AB311" t="s">
        <v>134</v>
      </c>
    </row>
    <row r="312" spans="1:28">
      <c r="A312">
        <v>14500</v>
      </c>
      <c r="B312" t="s">
        <v>27</v>
      </c>
      <c r="C312" s="1">
        <v>53</v>
      </c>
      <c r="D312" t="s">
        <v>28</v>
      </c>
      <c r="E312" t="s">
        <v>1395</v>
      </c>
      <c r="F312" s="1">
        <v>603020</v>
      </c>
      <c r="G312" t="s">
        <v>1396</v>
      </c>
      <c r="H312" t="s">
        <v>1397</v>
      </c>
      <c r="I312" t="s">
        <v>109</v>
      </c>
      <c r="J312" s="1" t="s">
        <v>33</v>
      </c>
      <c r="K312" s="3" t="s">
        <v>1398</v>
      </c>
      <c r="L312" s="1">
        <v>8</v>
      </c>
      <c r="M312" s="1">
        <v>8</v>
      </c>
      <c r="N312" s="1">
        <v>32</v>
      </c>
      <c r="O312" s="1">
        <v>44</v>
      </c>
      <c r="P312" t="s">
        <v>35</v>
      </c>
      <c r="Q312" s="1" t="s">
        <v>357</v>
      </c>
      <c r="R312" t="s">
        <v>1399</v>
      </c>
      <c r="S312" t="s">
        <v>27</v>
      </c>
      <c r="T312" t="s">
        <v>38</v>
      </c>
      <c r="U312" t="s">
        <v>1395</v>
      </c>
      <c r="V312" t="s">
        <v>41</v>
      </c>
      <c r="W312" t="s">
        <v>1400</v>
      </c>
      <c r="X312" s="1">
        <v>49</v>
      </c>
      <c r="Y312" s="1">
        <v>60</v>
      </c>
      <c r="AA312" s="1">
        <f t="shared" si="13"/>
        <v>49</v>
      </c>
      <c r="AB312" t="s">
        <v>134</v>
      </c>
    </row>
    <row r="313" spans="1:28">
      <c r="A313">
        <v>14570</v>
      </c>
      <c r="B313" t="s">
        <v>27</v>
      </c>
      <c r="C313" s="1">
        <v>53</v>
      </c>
      <c r="D313" t="s">
        <v>48</v>
      </c>
      <c r="E313" t="s">
        <v>1401</v>
      </c>
      <c r="F313" s="1">
        <v>551116</v>
      </c>
      <c r="G313" t="s">
        <v>1402</v>
      </c>
      <c r="H313" t="s">
        <v>1403</v>
      </c>
      <c r="I313" t="s">
        <v>1404</v>
      </c>
      <c r="J313" s="1" t="s">
        <v>33</v>
      </c>
      <c r="K313" s="3" t="s">
        <v>1405</v>
      </c>
      <c r="L313" s="1">
        <v>8</v>
      </c>
      <c r="M313" s="1">
        <v>8</v>
      </c>
      <c r="N313" s="1">
        <v>44</v>
      </c>
      <c r="O313" s="1">
        <v>44</v>
      </c>
      <c r="P313" t="s">
        <v>40</v>
      </c>
      <c r="Q313" s="1" t="s">
        <v>36</v>
      </c>
      <c r="R313" t="s">
        <v>1406</v>
      </c>
      <c r="S313" t="s">
        <v>27</v>
      </c>
      <c r="T313" t="s">
        <v>38</v>
      </c>
      <c r="U313" t="s">
        <v>1401</v>
      </c>
      <c r="V313" t="s">
        <v>28</v>
      </c>
      <c r="W313" t="s">
        <v>1407</v>
      </c>
      <c r="X313" s="1">
        <v>48</v>
      </c>
      <c r="Y313" s="1">
        <v>60</v>
      </c>
      <c r="AA313" s="1">
        <f t="shared" si="13"/>
        <v>48</v>
      </c>
      <c r="AB313" t="s">
        <v>134</v>
      </c>
    </row>
    <row r="314" spans="1:28">
      <c r="A314">
        <v>14545</v>
      </c>
      <c r="B314" t="s">
        <v>27</v>
      </c>
      <c r="C314" s="1">
        <v>53</v>
      </c>
      <c r="D314" t="s">
        <v>48</v>
      </c>
      <c r="E314" t="s">
        <v>170</v>
      </c>
      <c r="F314" s="1">
        <v>591019</v>
      </c>
      <c r="G314" t="s">
        <v>1408</v>
      </c>
      <c r="H314" t="s">
        <v>1274</v>
      </c>
      <c r="I314" t="s">
        <v>367</v>
      </c>
      <c r="J314" s="1" t="s">
        <v>33</v>
      </c>
      <c r="K314" s="3" t="s">
        <v>1409</v>
      </c>
      <c r="L314" s="1">
        <v>8</v>
      </c>
      <c r="M314" s="1">
        <v>8</v>
      </c>
      <c r="N314" s="1">
        <v>43</v>
      </c>
      <c r="O314" s="1">
        <v>44</v>
      </c>
      <c r="P314" t="s">
        <v>35</v>
      </c>
      <c r="Q314" s="1" t="s">
        <v>357</v>
      </c>
      <c r="R314" t="s">
        <v>1410</v>
      </c>
      <c r="S314" t="s">
        <v>27</v>
      </c>
      <c r="T314" t="s">
        <v>38</v>
      </c>
      <c r="U314" t="s">
        <v>170</v>
      </c>
      <c r="V314" t="s">
        <v>57</v>
      </c>
      <c r="W314" t="s">
        <v>1411</v>
      </c>
      <c r="X314" s="1">
        <v>48</v>
      </c>
      <c r="Y314" s="1">
        <v>60</v>
      </c>
      <c r="AA314" s="1">
        <f t="shared" si="13"/>
        <v>48</v>
      </c>
      <c r="AB314" t="s">
        <v>134</v>
      </c>
    </row>
    <row r="315" spans="1:28">
      <c r="A315">
        <v>14542</v>
      </c>
      <c r="B315" t="s">
        <v>27</v>
      </c>
      <c r="C315" s="1">
        <v>53</v>
      </c>
      <c r="D315" t="s">
        <v>41</v>
      </c>
      <c r="E315" t="s">
        <v>291</v>
      </c>
      <c r="F315" s="1">
        <v>601090</v>
      </c>
      <c r="G315" t="s">
        <v>1412</v>
      </c>
      <c r="H315" t="s">
        <v>163</v>
      </c>
      <c r="I315" t="s">
        <v>97</v>
      </c>
      <c r="J315" s="1" t="s">
        <v>33</v>
      </c>
      <c r="K315" s="3" t="s">
        <v>1413</v>
      </c>
      <c r="L315" s="1">
        <v>8</v>
      </c>
      <c r="M315" s="1">
        <v>8</v>
      </c>
      <c r="N315" s="1">
        <v>43</v>
      </c>
      <c r="O315" s="1">
        <v>44</v>
      </c>
      <c r="P315" t="s">
        <v>40</v>
      </c>
      <c r="Q315" s="1" t="s">
        <v>36</v>
      </c>
      <c r="R315" t="s">
        <v>1414</v>
      </c>
      <c r="S315" t="s">
        <v>27</v>
      </c>
      <c r="T315" t="s">
        <v>38</v>
      </c>
      <c r="U315" t="s">
        <v>291</v>
      </c>
      <c r="V315" t="s">
        <v>41</v>
      </c>
      <c r="W315" t="s">
        <v>1415</v>
      </c>
      <c r="X315" s="1">
        <v>48</v>
      </c>
      <c r="Y315" s="1">
        <v>60</v>
      </c>
      <c r="AA315" s="1">
        <f t="shared" si="13"/>
        <v>48</v>
      </c>
      <c r="AB315" t="s">
        <v>134</v>
      </c>
    </row>
    <row r="316" spans="1:28">
      <c r="A316">
        <v>14534</v>
      </c>
      <c r="B316" t="s">
        <v>27</v>
      </c>
      <c r="C316" s="1">
        <v>53</v>
      </c>
      <c r="D316" t="s">
        <v>57</v>
      </c>
      <c r="E316" t="s">
        <v>310</v>
      </c>
      <c r="F316" s="1">
        <v>601121</v>
      </c>
      <c r="G316" t="s">
        <v>1416</v>
      </c>
      <c r="H316" t="s">
        <v>31</v>
      </c>
      <c r="I316" t="s">
        <v>442</v>
      </c>
      <c r="J316" s="1" t="s">
        <v>33</v>
      </c>
      <c r="K316" s="3" t="s">
        <v>1417</v>
      </c>
      <c r="L316" s="1">
        <v>8</v>
      </c>
      <c r="M316" s="1">
        <v>8</v>
      </c>
      <c r="N316" s="1">
        <v>43</v>
      </c>
      <c r="O316" s="1">
        <v>44</v>
      </c>
      <c r="P316" t="s">
        <v>40</v>
      </c>
      <c r="Q316" s="1" t="s">
        <v>357</v>
      </c>
      <c r="R316" t="s">
        <v>1418</v>
      </c>
      <c r="S316" t="s">
        <v>27</v>
      </c>
      <c r="T316" t="s">
        <v>38</v>
      </c>
      <c r="U316" t="s">
        <v>310</v>
      </c>
      <c r="V316" t="s">
        <v>41</v>
      </c>
      <c r="W316" t="s">
        <v>1419</v>
      </c>
      <c r="X316" s="1">
        <v>48</v>
      </c>
      <c r="Y316" s="1">
        <v>60</v>
      </c>
      <c r="AA316" s="1">
        <v>48</v>
      </c>
      <c r="AB316" t="s">
        <v>134</v>
      </c>
    </row>
    <row r="317" spans="1:28">
      <c r="A317">
        <v>14530</v>
      </c>
      <c r="B317" t="s">
        <v>27</v>
      </c>
      <c r="C317" s="1">
        <v>53</v>
      </c>
      <c r="D317" t="s">
        <v>41</v>
      </c>
      <c r="E317" t="s">
        <v>816</v>
      </c>
      <c r="F317" s="1">
        <v>581165</v>
      </c>
      <c r="G317" t="s">
        <v>1420</v>
      </c>
      <c r="H317" t="s">
        <v>382</v>
      </c>
      <c r="I317" t="s">
        <v>205</v>
      </c>
      <c r="J317" s="1" t="s">
        <v>33</v>
      </c>
      <c r="K317" s="3" t="s">
        <v>1421</v>
      </c>
      <c r="L317" s="1">
        <v>8</v>
      </c>
      <c r="M317" s="1">
        <v>8</v>
      </c>
      <c r="N317" s="1">
        <v>43</v>
      </c>
      <c r="O317" s="1">
        <v>44</v>
      </c>
      <c r="P317" t="s">
        <v>40</v>
      </c>
      <c r="Q317" s="1" t="s">
        <v>36</v>
      </c>
      <c r="R317" t="s">
        <v>819</v>
      </c>
      <c r="S317" t="s">
        <v>27</v>
      </c>
      <c r="T317" t="s">
        <v>38</v>
      </c>
      <c r="U317" t="s">
        <v>816</v>
      </c>
      <c r="V317" t="s">
        <v>48</v>
      </c>
      <c r="W317" t="s">
        <v>1422</v>
      </c>
      <c r="X317" s="1">
        <v>48</v>
      </c>
      <c r="Y317" s="1">
        <v>60</v>
      </c>
      <c r="AA317" s="1">
        <f t="shared" ref="AA317:AA322" si="14">X317+Z317</f>
        <v>48</v>
      </c>
      <c r="AB317" t="s">
        <v>134</v>
      </c>
    </row>
    <row r="318" spans="1:28">
      <c r="A318">
        <v>14505</v>
      </c>
      <c r="B318" t="s">
        <v>27</v>
      </c>
      <c r="C318" s="1">
        <v>53</v>
      </c>
      <c r="D318" t="s">
        <v>41</v>
      </c>
      <c r="E318" t="s">
        <v>816</v>
      </c>
      <c r="F318" s="1">
        <v>581165</v>
      </c>
      <c r="G318" t="s">
        <v>1423</v>
      </c>
      <c r="H318" t="s">
        <v>1424</v>
      </c>
      <c r="I318" t="s">
        <v>305</v>
      </c>
      <c r="J318" s="1" t="s">
        <v>53</v>
      </c>
      <c r="K318" s="3" t="s">
        <v>1425</v>
      </c>
      <c r="L318" s="1">
        <v>8</v>
      </c>
      <c r="M318" s="1">
        <v>8</v>
      </c>
      <c r="N318" s="1">
        <v>41</v>
      </c>
      <c r="O318" s="1">
        <v>44</v>
      </c>
      <c r="P318" t="s">
        <v>35</v>
      </c>
      <c r="Q318" s="1" t="s">
        <v>357</v>
      </c>
      <c r="R318" t="s">
        <v>1426</v>
      </c>
      <c r="S318" t="s">
        <v>27</v>
      </c>
      <c r="T318" t="s">
        <v>38</v>
      </c>
      <c r="U318" t="s">
        <v>1427</v>
      </c>
      <c r="V318" t="s">
        <v>48</v>
      </c>
      <c r="W318" t="s">
        <v>1428</v>
      </c>
      <c r="X318" s="1">
        <v>48</v>
      </c>
      <c r="Y318" s="1">
        <v>60</v>
      </c>
      <c r="AA318" s="1">
        <f t="shared" si="14"/>
        <v>48</v>
      </c>
      <c r="AB318" t="s">
        <v>134</v>
      </c>
    </row>
    <row r="319" spans="1:28">
      <c r="A319">
        <v>14504</v>
      </c>
      <c r="B319" t="s">
        <v>27</v>
      </c>
      <c r="C319" s="1">
        <v>53</v>
      </c>
      <c r="D319" t="s">
        <v>41</v>
      </c>
      <c r="E319" t="s">
        <v>1429</v>
      </c>
      <c r="F319" s="1">
        <v>591150</v>
      </c>
      <c r="G319" t="s">
        <v>343</v>
      </c>
      <c r="H319" t="s">
        <v>1403</v>
      </c>
      <c r="I319" t="s">
        <v>151</v>
      </c>
      <c r="J319" s="1" t="s">
        <v>33</v>
      </c>
      <c r="K319" s="3" t="s">
        <v>1430</v>
      </c>
      <c r="L319" s="1">
        <v>8</v>
      </c>
      <c r="M319" s="1">
        <v>8</v>
      </c>
      <c r="N319" s="1">
        <v>38</v>
      </c>
      <c r="O319" s="1">
        <v>44</v>
      </c>
      <c r="P319" t="s">
        <v>40</v>
      </c>
      <c r="Q319" s="1" t="s">
        <v>357</v>
      </c>
      <c r="R319" t="s">
        <v>1431</v>
      </c>
      <c r="S319" t="s">
        <v>27</v>
      </c>
      <c r="T319" t="s">
        <v>38</v>
      </c>
      <c r="U319" t="s">
        <v>1429</v>
      </c>
      <c r="V319" t="s">
        <v>57</v>
      </c>
      <c r="W319" t="s">
        <v>1432</v>
      </c>
      <c r="X319" s="1">
        <v>48</v>
      </c>
      <c r="Y319" s="1">
        <v>60</v>
      </c>
      <c r="AA319" s="1">
        <f t="shared" si="14"/>
        <v>48</v>
      </c>
      <c r="AB319" t="s">
        <v>134</v>
      </c>
    </row>
    <row r="320" spans="1:28">
      <c r="A320">
        <v>14564</v>
      </c>
      <c r="B320" t="s">
        <v>27</v>
      </c>
      <c r="C320" s="1">
        <v>53</v>
      </c>
      <c r="D320" t="s">
        <v>57</v>
      </c>
      <c r="E320" t="s">
        <v>148</v>
      </c>
      <c r="F320" s="1">
        <v>561182</v>
      </c>
      <c r="G320" t="s">
        <v>1433</v>
      </c>
      <c r="H320" t="s">
        <v>965</v>
      </c>
      <c r="I320" t="s">
        <v>687</v>
      </c>
      <c r="J320" s="1" t="s">
        <v>53</v>
      </c>
      <c r="K320" s="3" t="s">
        <v>1434</v>
      </c>
      <c r="L320" s="1">
        <v>8</v>
      </c>
      <c r="M320" s="1">
        <v>8</v>
      </c>
      <c r="N320" s="1">
        <v>44</v>
      </c>
      <c r="O320" s="1">
        <v>44</v>
      </c>
      <c r="P320" t="s">
        <v>40</v>
      </c>
      <c r="Q320" s="1" t="s">
        <v>36</v>
      </c>
      <c r="R320" t="s">
        <v>762</v>
      </c>
      <c r="S320" t="s">
        <v>27</v>
      </c>
      <c r="T320" t="s">
        <v>38</v>
      </c>
      <c r="U320" t="s">
        <v>148</v>
      </c>
      <c r="V320" t="s">
        <v>154</v>
      </c>
      <c r="W320" t="s">
        <v>1435</v>
      </c>
      <c r="X320" s="1">
        <v>47</v>
      </c>
      <c r="Y320" s="1">
        <v>60</v>
      </c>
      <c r="AA320" s="1">
        <f t="shared" si="14"/>
        <v>47</v>
      </c>
      <c r="AB320" t="s">
        <v>134</v>
      </c>
    </row>
    <row r="321" spans="1:28">
      <c r="A321">
        <v>14549</v>
      </c>
      <c r="B321" t="s">
        <v>27</v>
      </c>
      <c r="C321" s="1">
        <v>53</v>
      </c>
      <c r="D321" t="s">
        <v>41</v>
      </c>
      <c r="E321" t="s">
        <v>797</v>
      </c>
      <c r="F321" s="1">
        <v>581007</v>
      </c>
      <c r="G321" t="s">
        <v>73</v>
      </c>
      <c r="H321" t="s">
        <v>129</v>
      </c>
      <c r="I321" t="s">
        <v>1436</v>
      </c>
      <c r="J321" s="1" t="s">
        <v>33</v>
      </c>
      <c r="K321" s="3" t="s">
        <v>1437</v>
      </c>
      <c r="L321" s="1">
        <v>8</v>
      </c>
      <c r="M321" s="1">
        <v>8</v>
      </c>
      <c r="N321" s="1">
        <v>44</v>
      </c>
      <c r="O321" s="1">
        <v>44</v>
      </c>
      <c r="P321" t="s">
        <v>40</v>
      </c>
      <c r="Q321" s="1" t="s">
        <v>36</v>
      </c>
      <c r="R321" t="s">
        <v>801</v>
      </c>
      <c r="S321" t="s">
        <v>27</v>
      </c>
      <c r="T321" t="s">
        <v>38</v>
      </c>
      <c r="U321" t="s">
        <v>797</v>
      </c>
      <c r="V321" t="s">
        <v>48</v>
      </c>
      <c r="W321" t="s">
        <v>1438</v>
      </c>
      <c r="X321" s="1">
        <v>46</v>
      </c>
      <c r="Y321" s="1">
        <v>60</v>
      </c>
      <c r="AA321" s="1">
        <f t="shared" si="14"/>
        <v>46</v>
      </c>
      <c r="AB321" t="s">
        <v>134</v>
      </c>
    </row>
    <row r="322" spans="1:28">
      <c r="A322">
        <v>14511</v>
      </c>
      <c r="B322" t="s">
        <v>27</v>
      </c>
      <c r="C322" s="1">
        <v>53</v>
      </c>
      <c r="D322" t="s">
        <v>41</v>
      </c>
      <c r="E322" t="s">
        <v>170</v>
      </c>
      <c r="F322" s="1">
        <v>591019</v>
      </c>
      <c r="G322" t="s">
        <v>1439</v>
      </c>
      <c r="H322" t="s">
        <v>481</v>
      </c>
      <c r="I322" t="s">
        <v>1301</v>
      </c>
      <c r="J322" s="1" t="s">
        <v>33</v>
      </c>
      <c r="K322" s="3" t="s">
        <v>1440</v>
      </c>
      <c r="L322" s="1">
        <v>8</v>
      </c>
      <c r="M322" s="1">
        <v>8</v>
      </c>
      <c r="N322" s="1">
        <v>42</v>
      </c>
      <c r="O322" s="1">
        <v>44</v>
      </c>
      <c r="P322" t="s">
        <v>35</v>
      </c>
      <c r="Q322" s="1" t="s">
        <v>36</v>
      </c>
      <c r="R322" t="s">
        <v>1410</v>
      </c>
      <c r="S322" t="s">
        <v>27</v>
      </c>
      <c r="T322" t="s">
        <v>38</v>
      </c>
      <c r="U322" t="s">
        <v>170</v>
      </c>
      <c r="V322" t="s">
        <v>57</v>
      </c>
      <c r="W322" t="s">
        <v>1441</v>
      </c>
      <c r="X322" s="1">
        <v>46</v>
      </c>
      <c r="Y322" s="1">
        <v>60</v>
      </c>
      <c r="AA322" s="1">
        <f t="shared" si="14"/>
        <v>46</v>
      </c>
      <c r="AB322" t="s">
        <v>134</v>
      </c>
    </row>
    <row r="323" spans="1:28">
      <c r="A323">
        <v>14535</v>
      </c>
      <c r="B323" t="s">
        <v>27</v>
      </c>
      <c r="C323" s="1">
        <v>53</v>
      </c>
      <c r="D323" t="s">
        <v>57</v>
      </c>
      <c r="E323" t="s">
        <v>1221</v>
      </c>
      <c r="F323" s="1">
        <v>561004</v>
      </c>
      <c r="G323" t="s">
        <v>1442</v>
      </c>
      <c r="H323" t="s">
        <v>1443</v>
      </c>
      <c r="I323" t="s">
        <v>397</v>
      </c>
      <c r="J323" s="1" t="s">
        <v>33</v>
      </c>
      <c r="K323" s="3" t="s">
        <v>1444</v>
      </c>
      <c r="L323" s="1">
        <v>8</v>
      </c>
      <c r="M323" s="1">
        <v>8</v>
      </c>
      <c r="N323" s="1">
        <v>43</v>
      </c>
      <c r="O323" s="1">
        <v>44</v>
      </c>
      <c r="P323" t="s">
        <v>40</v>
      </c>
      <c r="Q323" s="1" t="s">
        <v>357</v>
      </c>
      <c r="R323" t="s">
        <v>1445</v>
      </c>
      <c r="S323" t="s">
        <v>27</v>
      </c>
      <c r="T323" t="s">
        <v>38</v>
      </c>
      <c r="U323" t="s">
        <v>1221</v>
      </c>
      <c r="V323" t="s">
        <v>154</v>
      </c>
      <c r="W323" t="s">
        <v>1446</v>
      </c>
      <c r="X323" s="1">
        <v>45</v>
      </c>
      <c r="Y323" s="1">
        <v>60</v>
      </c>
      <c r="AA323" s="1">
        <v>45</v>
      </c>
      <c r="AB323" t="s">
        <v>134</v>
      </c>
    </row>
    <row r="324" spans="1:28">
      <c r="A324">
        <v>14516</v>
      </c>
      <c r="B324" t="s">
        <v>27</v>
      </c>
      <c r="C324" s="1">
        <v>53</v>
      </c>
      <c r="D324" t="s">
        <v>41</v>
      </c>
      <c r="E324" t="s">
        <v>212</v>
      </c>
      <c r="F324" s="1">
        <v>601171</v>
      </c>
      <c r="G324" t="s">
        <v>237</v>
      </c>
      <c r="H324" t="s">
        <v>649</v>
      </c>
      <c r="I324" t="s">
        <v>45</v>
      </c>
      <c r="J324" s="1" t="s">
        <v>33</v>
      </c>
      <c r="K324" s="3" t="s">
        <v>1447</v>
      </c>
      <c r="L324" s="1">
        <v>8</v>
      </c>
      <c r="M324" s="1">
        <v>8</v>
      </c>
      <c r="N324" s="1">
        <v>42</v>
      </c>
      <c r="O324" s="1">
        <v>44</v>
      </c>
      <c r="P324" t="s">
        <v>40</v>
      </c>
      <c r="Q324" s="1" t="s">
        <v>36</v>
      </c>
      <c r="R324" t="s">
        <v>1448</v>
      </c>
      <c r="S324" t="s">
        <v>27</v>
      </c>
      <c r="T324" t="s">
        <v>38</v>
      </c>
      <c r="U324" t="s">
        <v>212</v>
      </c>
      <c r="V324" t="s">
        <v>41</v>
      </c>
      <c r="W324" t="s">
        <v>1449</v>
      </c>
      <c r="X324" s="1">
        <v>45</v>
      </c>
      <c r="Y324" s="1">
        <v>60</v>
      </c>
      <c r="AA324" s="1">
        <v>45</v>
      </c>
      <c r="AB324" t="s">
        <v>134</v>
      </c>
    </row>
    <row r="325" spans="1:28">
      <c r="A325">
        <v>14502</v>
      </c>
      <c r="B325" t="s">
        <v>27</v>
      </c>
      <c r="C325" s="1">
        <v>53</v>
      </c>
      <c r="D325" t="s">
        <v>57</v>
      </c>
      <c r="E325" t="s">
        <v>1221</v>
      </c>
      <c r="F325" s="1">
        <v>561004</v>
      </c>
      <c r="G325" t="s">
        <v>1450</v>
      </c>
      <c r="H325" t="s">
        <v>225</v>
      </c>
      <c r="I325" t="s">
        <v>182</v>
      </c>
      <c r="J325" s="1" t="s">
        <v>33</v>
      </c>
      <c r="K325" s="3" t="s">
        <v>1451</v>
      </c>
      <c r="L325" s="1">
        <v>8</v>
      </c>
      <c r="M325" s="1">
        <v>8</v>
      </c>
      <c r="N325" s="1">
        <v>37</v>
      </c>
      <c r="O325" s="1">
        <v>44</v>
      </c>
      <c r="P325" t="s">
        <v>35</v>
      </c>
      <c r="Q325" s="1" t="s">
        <v>357</v>
      </c>
      <c r="R325" t="s">
        <v>1224</v>
      </c>
      <c r="S325" t="s">
        <v>27</v>
      </c>
      <c r="T325" t="s">
        <v>38</v>
      </c>
      <c r="U325" t="s">
        <v>1221</v>
      </c>
      <c r="V325" t="s">
        <v>154</v>
      </c>
      <c r="W325" t="s">
        <v>1452</v>
      </c>
      <c r="X325" s="1">
        <v>45</v>
      </c>
      <c r="Y325" s="1">
        <v>60</v>
      </c>
      <c r="AA325" s="1">
        <f>X325+Z325</f>
        <v>45</v>
      </c>
      <c r="AB325" t="s">
        <v>134</v>
      </c>
    </row>
    <row r="326" spans="1:28">
      <c r="A326">
        <v>14501</v>
      </c>
      <c r="B326" t="s">
        <v>27</v>
      </c>
      <c r="C326" s="1">
        <v>53</v>
      </c>
      <c r="D326" t="s">
        <v>41</v>
      </c>
      <c r="E326" t="s">
        <v>1395</v>
      </c>
      <c r="F326" s="1">
        <v>603020</v>
      </c>
      <c r="G326" t="s">
        <v>1453</v>
      </c>
      <c r="H326" t="s">
        <v>114</v>
      </c>
      <c r="I326" t="s">
        <v>1454</v>
      </c>
      <c r="J326" s="1" t="s">
        <v>53</v>
      </c>
      <c r="K326" s="3" t="s">
        <v>1363</v>
      </c>
      <c r="L326" s="1">
        <v>8</v>
      </c>
      <c r="M326" s="1">
        <v>8</v>
      </c>
      <c r="N326" s="1">
        <v>37</v>
      </c>
      <c r="O326" s="1">
        <v>44</v>
      </c>
      <c r="P326" t="s">
        <v>35</v>
      </c>
      <c r="Q326" s="1" t="s">
        <v>357</v>
      </c>
      <c r="R326" t="s">
        <v>1399</v>
      </c>
      <c r="S326" t="s">
        <v>27</v>
      </c>
      <c r="T326" t="s">
        <v>38</v>
      </c>
      <c r="U326" t="s">
        <v>1395</v>
      </c>
      <c r="V326" t="s">
        <v>41</v>
      </c>
      <c r="W326" t="s">
        <v>1455</v>
      </c>
      <c r="X326" s="1">
        <v>45</v>
      </c>
      <c r="Y326" s="1">
        <v>60</v>
      </c>
      <c r="AA326" s="1">
        <f>X326+Z326</f>
        <v>45</v>
      </c>
      <c r="AB326" t="s">
        <v>134</v>
      </c>
    </row>
    <row r="327" spans="1:28">
      <c r="A327">
        <v>14520</v>
      </c>
      <c r="B327" t="s">
        <v>27</v>
      </c>
      <c r="C327" s="1">
        <v>53</v>
      </c>
      <c r="D327" t="s">
        <v>48</v>
      </c>
      <c r="E327" t="s">
        <v>1221</v>
      </c>
      <c r="F327" s="1">
        <v>561004</v>
      </c>
      <c r="G327" t="s">
        <v>1456</v>
      </c>
      <c r="H327" t="s">
        <v>1403</v>
      </c>
      <c r="I327" t="s">
        <v>215</v>
      </c>
      <c r="J327" s="1" t="s">
        <v>33</v>
      </c>
      <c r="K327" s="3" t="s">
        <v>1457</v>
      </c>
      <c r="L327" s="1">
        <v>8</v>
      </c>
      <c r="M327" s="1">
        <v>8</v>
      </c>
      <c r="N327" s="1">
        <v>42</v>
      </c>
      <c r="O327" s="1">
        <v>44</v>
      </c>
      <c r="P327" t="s">
        <v>35</v>
      </c>
      <c r="Q327" s="1" t="s">
        <v>36</v>
      </c>
      <c r="R327" t="s">
        <v>1445</v>
      </c>
      <c r="S327" t="s">
        <v>27</v>
      </c>
      <c r="T327" t="s">
        <v>38</v>
      </c>
      <c r="U327" t="s">
        <v>1221</v>
      </c>
      <c r="V327" t="s">
        <v>154</v>
      </c>
      <c r="W327" t="s">
        <v>1458</v>
      </c>
      <c r="X327" s="1">
        <v>44</v>
      </c>
      <c r="Y327" s="1">
        <v>60</v>
      </c>
      <c r="AA327" s="1">
        <f>X327+Z327</f>
        <v>44</v>
      </c>
      <c r="AB327" t="s">
        <v>134</v>
      </c>
    </row>
    <row r="328" spans="1:28">
      <c r="A328">
        <v>14562</v>
      </c>
      <c r="B328" t="s">
        <v>27</v>
      </c>
      <c r="C328" s="1">
        <v>53</v>
      </c>
      <c r="D328" t="s">
        <v>41</v>
      </c>
      <c r="E328" t="s">
        <v>265</v>
      </c>
      <c r="F328" s="1">
        <v>541054</v>
      </c>
      <c r="G328" t="s">
        <v>1459</v>
      </c>
      <c r="H328" t="s">
        <v>273</v>
      </c>
      <c r="I328" t="s">
        <v>1301</v>
      </c>
      <c r="J328" s="1" t="s">
        <v>33</v>
      </c>
      <c r="K328" s="3" t="s">
        <v>1460</v>
      </c>
      <c r="L328" s="1">
        <v>8</v>
      </c>
      <c r="M328" s="1">
        <v>8</v>
      </c>
      <c r="N328" s="1">
        <v>44</v>
      </c>
      <c r="O328" s="1">
        <v>44</v>
      </c>
      <c r="P328" t="s">
        <v>40</v>
      </c>
      <c r="Q328" s="1" t="s">
        <v>36</v>
      </c>
      <c r="R328" t="s">
        <v>1461</v>
      </c>
      <c r="S328" t="s">
        <v>27</v>
      </c>
      <c r="T328" t="s">
        <v>38</v>
      </c>
      <c r="U328" t="s">
        <v>265</v>
      </c>
      <c r="V328" t="s">
        <v>92</v>
      </c>
      <c r="W328" t="s">
        <v>1462</v>
      </c>
      <c r="X328" s="1">
        <v>43</v>
      </c>
      <c r="Y328" s="1">
        <v>60</v>
      </c>
      <c r="AA328" s="1">
        <f>X328+Z328</f>
        <v>43</v>
      </c>
      <c r="AB328" t="s">
        <v>134</v>
      </c>
    </row>
    <row r="329" spans="1:28">
      <c r="A329">
        <v>14513</v>
      </c>
      <c r="B329" t="s">
        <v>27</v>
      </c>
      <c r="C329" s="1">
        <v>53</v>
      </c>
      <c r="D329" t="s">
        <v>41</v>
      </c>
      <c r="E329" t="s">
        <v>241</v>
      </c>
      <c r="F329" s="1">
        <v>551096</v>
      </c>
      <c r="G329" t="s">
        <v>1463</v>
      </c>
      <c r="H329" t="s">
        <v>231</v>
      </c>
      <c r="I329" t="s">
        <v>274</v>
      </c>
      <c r="J329" s="1" t="s">
        <v>33</v>
      </c>
      <c r="K329" s="3" t="s">
        <v>1464</v>
      </c>
      <c r="L329" s="1">
        <v>8</v>
      </c>
      <c r="M329" s="1">
        <v>8</v>
      </c>
      <c r="N329" s="1">
        <v>42</v>
      </c>
      <c r="O329" s="1">
        <v>44</v>
      </c>
      <c r="P329" t="s">
        <v>40</v>
      </c>
      <c r="Q329" s="1" t="s">
        <v>36</v>
      </c>
      <c r="R329" t="s">
        <v>1465</v>
      </c>
      <c r="S329" t="s">
        <v>27</v>
      </c>
      <c r="T329" t="s">
        <v>38</v>
      </c>
      <c r="U329" t="s">
        <v>241</v>
      </c>
      <c r="V329" t="s">
        <v>28</v>
      </c>
      <c r="W329" t="s">
        <v>1466</v>
      </c>
      <c r="X329" s="1">
        <v>43</v>
      </c>
      <c r="Y329" s="1">
        <v>60</v>
      </c>
      <c r="AA329" s="1">
        <f>X329+Z329</f>
        <v>43</v>
      </c>
      <c r="AB329" t="s">
        <v>134</v>
      </c>
    </row>
    <row r="330" spans="1:28">
      <c r="A330">
        <v>14498</v>
      </c>
      <c r="B330" t="s">
        <v>27</v>
      </c>
      <c r="C330" s="1">
        <v>53</v>
      </c>
      <c r="D330" t="s">
        <v>57</v>
      </c>
      <c r="E330" t="s">
        <v>236</v>
      </c>
      <c r="F330" s="1">
        <v>561070</v>
      </c>
      <c r="G330" t="s">
        <v>1467</v>
      </c>
      <c r="H330" t="s">
        <v>1468</v>
      </c>
      <c r="I330" t="s">
        <v>1469</v>
      </c>
      <c r="J330" s="1" t="s">
        <v>953</v>
      </c>
      <c r="K330" s="3">
        <v>38802</v>
      </c>
      <c r="L330" s="1">
        <v>8</v>
      </c>
      <c r="M330" s="1">
        <v>8</v>
      </c>
      <c r="Q330" s="1" t="s">
        <v>357</v>
      </c>
      <c r="R330" t="s">
        <v>1368</v>
      </c>
      <c r="U330" t="s">
        <v>1369</v>
      </c>
      <c r="V330" t="s">
        <v>154</v>
      </c>
      <c r="W330" t="s">
        <v>1470</v>
      </c>
      <c r="X330" s="1">
        <v>43</v>
      </c>
      <c r="Y330" s="1">
        <v>60</v>
      </c>
      <c r="AA330" s="1">
        <v>43</v>
      </c>
      <c r="AB330" t="s">
        <v>134</v>
      </c>
    </row>
    <row r="331" spans="1:28">
      <c r="A331">
        <v>14558</v>
      </c>
      <c r="B331" t="s">
        <v>27</v>
      </c>
      <c r="C331" s="1">
        <v>53</v>
      </c>
      <c r="D331" t="s">
        <v>48</v>
      </c>
      <c r="E331" t="s">
        <v>135</v>
      </c>
      <c r="F331" s="1">
        <v>591082</v>
      </c>
      <c r="G331" t="s">
        <v>1047</v>
      </c>
      <c r="H331" t="s">
        <v>220</v>
      </c>
      <c r="I331" t="s">
        <v>339</v>
      </c>
      <c r="J331" s="1" t="s">
        <v>33</v>
      </c>
      <c r="K331" s="3" t="s">
        <v>1307</v>
      </c>
      <c r="L331" s="1">
        <v>8</v>
      </c>
      <c r="M331" s="1">
        <v>8</v>
      </c>
      <c r="N331" s="1">
        <v>44</v>
      </c>
      <c r="O331" s="1">
        <v>44</v>
      </c>
      <c r="P331" t="s">
        <v>40</v>
      </c>
      <c r="Q331" s="1" t="s">
        <v>36</v>
      </c>
      <c r="R331" t="s">
        <v>139</v>
      </c>
      <c r="S331" t="s">
        <v>27</v>
      </c>
      <c r="T331" t="s">
        <v>38</v>
      </c>
      <c r="U331" t="s">
        <v>135</v>
      </c>
      <c r="V331" t="s">
        <v>57</v>
      </c>
      <c r="W331" t="s">
        <v>1471</v>
      </c>
      <c r="X331" s="1">
        <v>42</v>
      </c>
      <c r="Y331" s="1">
        <v>60</v>
      </c>
      <c r="AA331" s="1">
        <v>42</v>
      </c>
      <c r="AB331" t="s">
        <v>134</v>
      </c>
    </row>
    <row r="332" spans="1:28">
      <c r="A332">
        <v>14561</v>
      </c>
      <c r="B332" t="s">
        <v>27</v>
      </c>
      <c r="C332" s="1">
        <v>53</v>
      </c>
      <c r="D332" t="s">
        <v>48</v>
      </c>
      <c r="E332" t="s">
        <v>118</v>
      </c>
      <c r="F332" s="1">
        <v>541033</v>
      </c>
      <c r="G332" t="s">
        <v>1472</v>
      </c>
      <c r="H332" t="s">
        <v>1473</v>
      </c>
      <c r="I332" t="s">
        <v>933</v>
      </c>
      <c r="J332" s="1" t="s">
        <v>53</v>
      </c>
      <c r="K332" s="3" t="s">
        <v>1474</v>
      </c>
      <c r="L332" s="1">
        <v>8</v>
      </c>
      <c r="M332" s="1">
        <v>8</v>
      </c>
      <c r="N332" s="1">
        <v>44</v>
      </c>
      <c r="O332" s="1">
        <v>44</v>
      </c>
      <c r="P332" t="s">
        <v>40</v>
      </c>
      <c r="Q332" s="1" t="s">
        <v>36</v>
      </c>
      <c r="R332" t="s">
        <v>882</v>
      </c>
      <c r="S332" t="s">
        <v>27</v>
      </c>
      <c r="T332" t="s">
        <v>38</v>
      </c>
      <c r="U332" t="s">
        <v>118</v>
      </c>
      <c r="V332" t="s">
        <v>92</v>
      </c>
      <c r="W332" t="s">
        <v>1475</v>
      </c>
      <c r="X332" s="1">
        <v>41</v>
      </c>
      <c r="Y332" s="1">
        <v>60</v>
      </c>
      <c r="AA332" s="1">
        <f>X332+Z332</f>
        <v>41</v>
      </c>
      <c r="AB332" t="s">
        <v>134</v>
      </c>
    </row>
    <row r="333" spans="1:28">
      <c r="A333">
        <v>14553</v>
      </c>
      <c r="B333" t="s">
        <v>27</v>
      </c>
      <c r="C333" s="1">
        <v>53</v>
      </c>
      <c r="D333" t="s">
        <v>57</v>
      </c>
      <c r="E333" t="s">
        <v>246</v>
      </c>
      <c r="F333" s="1">
        <v>601125</v>
      </c>
      <c r="G333" t="s">
        <v>1476</v>
      </c>
      <c r="H333" t="s">
        <v>225</v>
      </c>
      <c r="I333" t="s">
        <v>704</v>
      </c>
      <c r="J333" s="1" t="s">
        <v>33</v>
      </c>
      <c r="K333" s="3" t="s">
        <v>1477</v>
      </c>
      <c r="L333" s="1">
        <v>8</v>
      </c>
      <c r="M333" s="1">
        <v>8</v>
      </c>
      <c r="N333" s="1">
        <v>44</v>
      </c>
      <c r="O333" s="1">
        <v>44</v>
      </c>
      <c r="P333" t="s">
        <v>40</v>
      </c>
      <c r="Q333" s="1" t="s">
        <v>36</v>
      </c>
      <c r="R333" t="s">
        <v>646</v>
      </c>
      <c r="S333" t="s">
        <v>27</v>
      </c>
      <c r="T333" t="s">
        <v>38</v>
      </c>
      <c r="U333" t="s">
        <v>246</v>
      </c>
      <c r="V333" t="s">
        <v>41</v>
      </c>
      <c r="W333" t="s">
        <v>1478</v>
      </c>
      <c r="X333" s="1">
        <v>41</v>
      </c>
      <c r="Y333" s="1">
        <v>60</v>
      </c>
      <c r="AA333" s="1">
        <f>X333+Z333</f>
        <v>41</v>
      </c>
      <c r="AB333" t="s">
        <v>134</v>
      </c>
    </row>
    <row r="334" spans="1:28">
      <c r="A334">
        <v>14563</v>
      </c>
      <c r="B334" t="s">
        <v>27</v>
      </c>
      <c r="C334" s="1">
        <v>53</v>
      </c>
      <c r="D334" t="s">
        <v>48</v>
      </c>
      <c r="E334" t="s">
        <v>282</v>
      </c>
      <c r="F334" s="1">
        <v>601144</v>
      </c>
      <c r="G334" t="s">
        <v>1479</v>
      </c>
      <c r="H334" t="s">
        <v>430</v>
      </c>
      <c r="I334" t="s">
        <v>1480</v>
      </c>
      <c r="J334" s="1" t="s">
        <v>53</v>
      </c>
      <c r="K334" s="3" t="s">
        <v>1481</v>
      </c>
      <c r="L334" s="1">
        <v>8</v>
      </c>
      <c r="M334" s="1">
        <v>8</v>
      </c>
      <c r="N334" s="1">
        <v>44</v>
      </c>
      <c r="O334" s="1">
        <v>44</v>
      </c>
      <c r="P334" t="s">
        <v>40</v>
      </c>
      <c r="Q334" s="1" t="s">
        <v>36</v>
      </c>
      <c r="R334" t="s">
        <v>1482</v>
      </c>
      <c r="S334" t="s">
        <v>27</v>
      </c>
      <c r="T334" t="s">
        <v>38</v>
      </c>
      <c r="U334" t="s">
        <v>282</v>
      </c>
      <c r="V334" t="s">
        <v>41</v>
      </c>
      <c r="W334" t="s">
        <v>1483</v>
      </c>
      <c r="X334" s="1">
        <v>40</v>
      </c>
      <c r="Y334" s="1">
        <v>60</v>
      </c>
      <c r="AA334" s="1">
        <f>X334+Z334</f>
        <v>40</v>
      </c>
      <c r="AB334" t="s">
        <v>134</v>
      </c>
    </row>
    <row r="335" spans="1:28">
      <c r="A335">
        <v>14524</v>
      </c>
      <c r="B335" t="s">
        <v>27</v>
      </c>
      <c r="C335" s="1">
        <v>53</v>
      </c>
      <c r="D335" t="s">
        <v>41</v>
      </c>
      <c r="E335" t="s">
        <v>1382</v>
      </c>
      <c r="F335" s="1">
        <v>551131</v>
      </c>
      <c r="G335" t="s">
        <v>1484</v>
      </c>
      <c r="H335" t="s">
        <v>493</v>
      </c>
      <c r="I335" t="s">
        <v>305</v>
      </c>
      <c r="J335" s="1" t="s">
        <v>53</v>
      </c>
      <c r="K335" s="3" t="s">
        <v>1485</v>
      </c>
      <c r="L335" s="1">
        <v>8</v>
      </c>
      <c r="M335" s="1">
        <v>8</v>
      </c>
      <c r="N335" s="1">
        <v>42</v>
      </c>
      <c r="O335" s="1">
        <v>44</v>
      </c>
      <c r="P335" t="s">
        <v>35</v>
      </c>
      <c r="Q335" s="1" t="s">
        <v>36</v>
      </c>
      <c r="R335" t="s">
        <v>1385</v>
      </c>
      <c r="S335" t="s">
        <v>27</v>
      </c>
      <c r="T335" t="s">
        <v>38</v>
      </c>
      <c r="U335" t="s">
        <v>1382</v>
      </c>
      <c r="V335" t="s">
        <v>28</v>
      </c>
      <c r="W335" t="s">
        <v>1486</v>
      </c>
      <c r="X335" s="1">
        <v>40</v>
      </c>
      <c r="Y335" s="1">
        <v>60</v>
      </c>
      <c r="AA335" s="1">
        <f>X335+Z335</f>
        <v>40</v>
      </c>
      <c r="AB335" t="s">
        <v>134</v>
      </c>
    </row>
    <row r="336" spans="1:28">
      <c r="A336">
        <v>14538</v>
      </c>
      <c r="B336" t="s">
        <v>27</v>
      </c>
      <c r="C336" s="1">
        <v>53</v>
      </c>
      <c r="D336" t="s">
        <v>41</v>
      </c>
      <c r="E336" t="s">
        <v>79</v>
      </c>
      <c r="F336" s="1">
        <v>601184</v>
      </c>
      <c r="G336" t="s">
        <v>1487</v>
      </c>
      <c r="H336" t="s">
        <v>1488</v>
      </c>
      <c r="I336" t="s">
        <v>1489</v>
      </c>
      <c r="J336" s="1" t="s">
        <v>33</v>
      </c>
      <c r="K336" s="3" t="s">
        <v>1490</v>
      </c>
      <c r="L336" s="1">
        <v>8</v>
      </c>
      <c r="M336" s="1">
        <v>8</v>
      </c>
      <c r="N336" s="1">
        <v>43</v>
      </c>
      <c r="O336" s="1">
        <v>44</v>
      </c>
      <c r="P336" t="s">
        <v>40</v>
      </c>
      <c r="Q336" s="1" t="s">
        <v>36</v>
      </c>
      <c r="R336" t="s">
        <v>1491</v>
      </c>
      <c r="S336" t="s">
        <v>27</v>
      </c>
      <c r="T336" t="s">
        <v>38</v>
      </c>
      <c r="U336" t="s">
        <v>79</v>
      </c>
      <c r="V336" t="s">
        <v>41</v>
      </c>
      <c r="W336" t="s">
        <v>1492</v>
      </c>
      <c r="X336" s="1">
        <v>39</v>
      </c>
      <c r="Y336" s="1">
        <v>60</v>
      </c>
      <c r="AA336" s="1">
        <f>X336+Z336</f>
        <v>39</v>
      </c>
      <c r="AB336" t="s">
        <v>134</v>
      </c>
    </row>
    <row r="337" spans="1:28">
      <c r="A337">
        <v>14527</v>
      </c>
      <c r="B337" t="s">
        <v>27</v>
      </c>
      <c r="C337" s="1">
        <v>53</v>
      </c>
      <c r="D337" t="s">
        <v>41</v>
      </c>
      <c r="E337" t="s">
        <v>697</v>
      </c>
      <c r="F337" s="1">
        <v>541026</v>
      </c>
      <c r="G337" t="s">
        <v>1493</v>
      </c>
      <c r="H337" t="s">
        <v>96</v>
      </c>
      <c r="I337" t="s">
        <v>1494</v>
      </c>
      <c r="J337" s="1" t="s">
        <v>33</v>
      </c>
      <c r="K337" s="3" t="s">
        <v>1495</v>
      </c>
      <c r="L337" s="1">
        <v>8</v>
      </c>
      <c r="M337" s="1">
        <v>8</v>
      </c>
      <c r="N337" s="1">
        <v>42</v>
      </c>
      <c r="O337" s="1">
        <v>44</v>
      </c>
      <c r="P337" t="s">
        <v>35</v>
      </c>
      <c r="Q337" s="1" t="s">
        <v>36</v>
      </c>
      <c r="R337" t="s">
        <v>700</v>
      </c>
      <c r="S337" t="s">
        <v>27</v>
      </c>
      <c r="T337" t="s">
        <v>38</v>
      </c>
      <c r="U337" t="s">
        <v>697</v>
      </c>
      <c r="V337" t="s">
        <v>92</v>
      </c>
      <c r="W337" t="s">
        <v>1496</v>
      </c>
      <c r="X337" s="1">
        <v>39</v>
      </c>
      <c r="Y337" s="1">
        <v>60</v>
      </c>
      <c r="AA337" s="1">
        <v>39</v>
      </c>
      <c r="AB337" t="s">
        <v>134</v>
      </c>
    </row>
    <row r="338" spans="1:28">
      <c r="A338">
        <v>14525</v>
      </c>
      <c r="B338" t="s">
        <v>27</v>
      </c>
      <c r="C338" s="1">
        <v>53</v>
      </c>
      <c r="D338" t="s">
        <v>57</v>
      </c>
      <c r="E338" t="s">
        <v>336</v>
      </c>
      <c r="F338" s="1">
        <v>591083</v>
      </c>
      <c r="G338" t="s">
        <v>80</v>
      </c>
      <c r="H338" t="s">
        <v>44</v>
      </c>
      <c r="I338" t="s">
        <v>1497</v>
      </c>
      <c r="J338" s="1" t="s">
        <v>53</v>
      </c>
      <c r="K338" s="3" t="s">
        <v>1498</v>
      </c>
      <c r="L338" s="1">
        <v>8</v>
      </c>
      <c r="M338" s="1">
        <v>8</v>
      </c>
      <c r="N338" s="1">
        <v>42</v>
      </c>
      <c r="O338" s="1">
        <v>44</v>
      </c>
      <c r="P338" t="s">
        <v>40</v>
      </c>
      <c r="Q338" s="1" t="s">
        <v>36</v>
      </c>
      <c r="R338" t="s">
        <v>500</v>
      </c>
      <c r="S338" t="s">
        <v>27</v>
      </c>
      <c r="T338" t="s">
        <v>38</v>
      </c>
      <c r="U338" t="s">
        <v>336</v>
      </c>
      <c r="V338" t="s">
        <v>57</v>
      </c>
      <c r="W338" t="s">
        <v>1499</v>
      </c>
      <c r="X338" s="1">
        <v>38</v>
      </c>
      <c r="Y338" s="1">
        <v>60</v>
      </c>
      <c r="AA338" s="1">
        <v>38</v>
      </c>
      <c r="AB338" t="s">
        <v>134</v>
      </c>
    </row>
    <row r="339" spans="1:28">
      <c r="A339">
        <v>14519</v>
      </c>
      <c r="B339" t="s">
        <v>27</v>
      </c>
      <c r="C339" s="1">
        <v>53</v>
      </c>
      <c r="D339" t="s">
        <v>28</v>
      </c>
      <c r="E339" t="s">
        <v>1099</v>
      </c>
      <c r="F339" s="1">
        <v>591054</v>
      </c>
      <c r="G339" t="s">
        <v>624</v>
      </c>
      <c r="H339" t="s">
        <v>304</v>
      </c>
      <c r="I339" t="s">
        <v>312</v>
      </c>
      <c r="J339" s="1" t="s">
        <v>53</v>
      </c>
      <c r="K339" s="3" t="s">
        <v>1500</v>
      </c>
      <c r="L339" s="1">
        <v>8</v>
      </c>
      <c r="M339" s="1">
        <v>8</v>
      </c>
      <c r="N339" s="1">
        <v>42</v>
      </c>
      <c r="O339" s="1">
        <v>44</v>
      </c>
      <c r="P339" t="s">
        <v>40</v>
      </c>
      <c r="Q339" s="1" t="s">
        <v>36</v>
      </c>
      <c r="R339" t="s">
        <v>1501</v>
      </c>
      <c r="S339" t="s">
        <v>27</v>
      </c>
      <c r="T339" t="s">
        <v>38</v>
      </c>
      <c r="U339" t="s">
        <v>1099</v>
      </c>
      <c r="V339" t="s">
        <v>57</v>
      </c>
      <c r="W339" t="s">
        <v>1502</v>
      </c>
      <c r="X339" s="1">
        <v>38</v>
      </c>
      <c r="Y339" s="1">
        <v>60</v>
      </c>
      <c r="AA339" s="1">
        <v>38</v>
      </c>
      <c r="AB339" t="s">
        <v>134</v>
      </c>
    </row>
    <row r="340" spans="1:28">
      <c r="A340">
        <v>14569</v>
      </c>
      <c r="B340" t="s">
        <v>27</v>
      </c>
      <c r="C340" s="1">
        <v>53</v>
      </c>
      <c r="D340" t="s">
        <v>92</v>
      </c>
      <c r="E340" t="s">
        <v>156</v>
      </c>
      <c r="F340" s="1">
        <v>581132</v>
      </c>
      <c r="G340" t="s">
        <v>1450</v>
      </c>
      <c r="H340" t="s">
        <v>382</v>
      </c>
      <c r="I340" t="s">
        <v>252</v>
      </c>
      <c r="J340" s="1" t="s">
        <v>33</v>
      </c>
      <c r="K340" s="3" t="s">
        <v>1503</v>
      </c>
      <c r="L340" s="1">
        <v>8</v>
      </c>
      <c r="M340" s="1">
        <v>8</v>
      </c>
      <c r="N340" s="1">
        <v>44</v>
      </c>
      <c r="O340" s="1">
        <v>44</v>
      </c>
      <c r="P340" t="s">
        <v>40</v>
      </c>
      <c r="Q340" s="1" t="s">
        <v>36</v>
      </c>
      <c r="R340" t="s">
        <v>1504</v>
      </c>
      <c r="S340" t="s">
        <v>27</v>
      </c>
      <c r="T340" t="s">
        <v>38</v>
      </c>
      <c r="U340" t="s">
        <v>156</v>
      </c>
      <c r="V340" t="s">
        <v>48</v>
      </c>
      <c r="W340" t="s">
        <v>1505</v>
      </c>
      <c r="X340" s="1">
        <v>36</v>
      </c>
      <c r="Y340" s="1">
        <v>60</v>
      </c>
      <c r="AA340" s="1">
        <f>X340+Z340</f>
        <v>36</v>
      </c>
      <c r="AB340" t="s">
        <v>134</v>
      </c>
    </row>
    <row r="341" spans="1:28">
      <c r="A341">
        <v>14567</v>
      </c>
      <c r="B341" t="s">
        <v>27</v>
      </c>
      <c r="C341" s="1">
        <v>53</v>
      </c>
      <c r="D341" t="s">
        <v>41</v>
      </c>
      <c r="E341" t="s">
        <v>156</v>
      </c>
      <c r="F341" s="1">
        <v>581132</v>
      </c>
      <c r="G341" t="s">
        <v>964</v>
      </c>
      <c r="H341" t="s">
        <v>596</v>
      </c>
      <c r="I341" t="s">
        <v>1506</v>
      </c>
      <c r="J341" s="1" t="s">
        <v>53</v>
      </c>
      <c r="K341" s="3" t="s">
        <v>1507</v>
      </c>
      <c r="L341" s="1">
        <v>8</v>
      </c>
      <c r="M341" s="1">
        <v>8</v>
      </c>
      <c r="N341" s="1">
        <v>44</v>
      </c>
      <c r="O341" s="1">
        <v>44</v>
      </c>
      <c r="P341" t="s">
        <v>40</v>
      </c>
      <c r="Q341" s="1" t="s">
        <v>36</v>
      </c>
      <c r="R341" t="s">
        <v>160</v>
      </c>
      <c r="S341" t="s">
        <v>27</v>
      </c>
      <c r="T341" t="s">
        <v>38</v>
      </c>
      <c r="U341" t="s">
        <v>156</v>
      </c>
      <c r="V341" t="s">
        <v>48</v>
      </c>
      <c r="W341" t="s">
        <v>1508</v>
      </c>
      <c r="X341" s="1">
        <v>36</v>
      </c>
      <c r="Y341" s="1">
        <v>60</v>
      </c>
      <c r="AA341" s="1">
        <f>X341+Z341</f>
        <v>36</v>
      </c>
      <c r="AB341" t="s">
        <v>134</v>
      </c>
    </row>
    <row r="342" spans="1:28">
      <c r="A342">
        <v>14503</v>
      </c>
      <c r="B342" t="s">
        <v>27</v>
      </c>
      <c r="C342" s="1">
        <v>53</v>
      </c>
      <c r="D342" t="s">
        <v>48</v>
      </c>
      <c r="E342" t="s">
        <v>1509</v>
      </c>
      <c r="F342" s="1">
        <v>591024</v>
      </c>
      <c r="G342" t="s">
        <v>1420</v>
      </c>
      <c r="H342" t="s">
        <v>780</v>
      </c>
      <c r="I342" t="s">
        <v>1510</v>
      </c>
      <c r="J342" s="1" t="s">
        <v>33</v>
      </c>
      <c r="K342" s="3" t="s">
        <v>1511</v>
      </c>
      <c r="L342" s="1">
        <v>8</v>
      </c>
      <c r="M342" s="1">
        <v>8</v>
      </c>
      <c r="N342" s="1">
        <v>38</v>
      </c>
      <c r="O342" s="1">
        <v>44</v>
      </c>
      <c r="P342" t="s">
        <v>35</v>
      </c>
      <c r="Q342" s="1" t="s">
        <v>357</v>
      </c>
      <c r="R342" t="s">
        <v>1512</v>
      </c>
      <c r="S342" t="s">
        <v>27</v>
      </c>
      <c r="T342" t="s">
        <v>38</v>
      </c>
      <c r="U342" t="s">
        <v>1509</v>
      </c>
      <c r="V342" t="s">
        <v>57</v>
      </c>
      <c r="W342" t="s">
        <v>1513</v>
      </c>
      <c r="X342" s="1">
        <v>35</v>
      </c>
      <c r="Y342" s="1">
        <v>60</v>
      </c>
      <c r="AA342" s="1">
        <f>X342+Z342</f>
        <v>35</v>
      </c>
      <c r="AB342" t="s">
        <v>134</v>
      </c>
    </row>
    <row r="343" spans="1:28">
      <c r="A343">
        <v>14546</v>
      </c>
      <c r="B343" t="s">
        <v>27</v>
      </c>
      <c r="C343" s="1">
        <v>53</v>
      </c>
      <c r="D343" t="s">
        <v>154</v>
      </c>
      <c r="E343" t="s">
        <v>246</v>
      </c>
      <c r="F343" s="1">
        <v>601125</v>
      </c>
      <c r="G343" t="s">
        <v>1514</v>
      </c>
      <c r="H343" t="s">
        <v>137</v>
      </c>
      <c r="I343" t="s">
        <v>367</v>
      </c>
      <c r="J343" s="1" t="s">
        <v>33</v>
      </c>
      <c r="K343" s="3" t="s">
        <v>1515</v>
      </c>
      <c r="L343" s="1">
        <v>8</v>
      </c>
      <c r="M343" s="1">
        <v>8</v>
      </c>
      <c r="N343" s="1">
        <v>44</v>
      </c>
      <c r="O343" s="1">
        <v>44</v>
      </c>
      <c r="P343" t="s">
        <v>40</v>
      </c>
      <c r="Q343" s="1" t="s">
        <v>36</v>
      </c>
      <c r="R343" t="s">
        <v>1516</v>
      </c>
      <c r="S343" t="s">
        <v>27</v>
      </c>
      <c r="T343" t="s">
        <v>38</v>
      </c>
      <c r="U343" t="s">
        <v>246</v>
      </c>
      <c r="V343" t="s">
        <v>41</v>
      </c>
      <c r="W343" t="s">
        <v>1517</v>
      </c>
      <c r="X343" s="1">
        <v>34</v>
      </c>
      <c r="Y343" s="1">
        <v>60</v>
      </c>
      <c r="AA343" s="1">
        <v>34</v>
      </c>
      <c r="AB343" t="s">
        <v>134</v>
      </c>
    </row>
    <row r="344" spans="1:28">
      <c r="A344">
        <v>14522</v>
      </c>
      <c r="B344" t="s">
        <v>27</v>
      </c>
      <c r="C344" s="1">
        <v>53</v>
      </c>
      <c r="D344" t="s">
        <v>41</v>
      </c>
      <c r="E344" t="s">
        <v>202</v>
      </c>
      <c r="F344" s="1">
        <v>591006</v>
      </c>
      <c r="G344" t="s">
        <v>779</v>
      </c>
      <c r="H344" t="s">
        <v>231</v>
      </c>
      <c r="I344" t="s">
        <v>299</v>
      </c>
      <c r="J344" s="1" t="s">
        <v>33</v>
      </c>
      <c r="K344" s="3" t="s">
        <v>1307</v>
      </c>
      <c r="L344" s="1">
        <v>8</v>
      </c>
      <c r="M344" s="1">
        <v>8</v>
      </c>
      <c r="N344" s="1">
        <v>42</v>
      </c>
      <c r="O344" s="1">
        <v>44</v>
      </c>
      <c r="P344" t="s">
        <v>35</v>
      </c>
      <c r="Q344" s="1" t="s">
        <v>36</v>
      </c>
      <c r="R344" t="s">
        <v>667</v>
      </c>
      <c r="S344" t="s">
        <v>27</v>
      </c>
      <c r="T344" t="s">
        <v>38</v>
      </c>
      <c r="U344" t="s">
        <v>202</v>
      </c>
      <c r="V344" t="s">
        <v>57</v>
      </c>
      <c r="W344" t="s">
        <v>1518</v>
      </c>
      <c r="X344" s="1">
        <v>33</v>
      </c>
      <c r="Y344" s="1">
        <v>60</v>
      </c>
      <c r="AA344" s="1">
        <f>X344+Z344</f>
        <v>33</v>
      </c>
      <c r="AB344" t="s">
        <v>134</v>
      </c>
    </row>
    <row r="345" spans="1:28">
      <c r="A345">
        <v>14508</v>
      </c>
      <c r="B345" t="s">
        <v>27</v>
      </c>
      <c r="C345" s="1">
        <v>53</v>
      </c>
      <c r="D345" t="s">
        <v>41</v>
      </c>
      <c r="E345" t="s">
        <v>1211</v>
      </c>
      <c r="F345" s="1">
        <v>551017</v>
      </c>
      <c r="G345" t="s">
        <v>1359</v>
      </c>
      <c r="H345" t="s">
        <v>856</v>
      </c>
      <c r="I345" t="s">
        <v>226</v>
      </c>
      <c r="J345" s="1" t="s">
        <v>33</v>
      </c>
      <c r="K345" s="3" t="s">
        <v>1519</v>
      </c>
      <c r="L345" s="1">
        <v>8</v>
      </c>
      <c r="M345" s="1">
        <v>8</v>
      </c>
      <c r="N345" s="1">
        <v>42</v>
      </c>
      <c r="O345" s="1">
        <v>44</v>
      </c>
      <c r="P345" t="s">
        <v>40</v>
      </c>
      <c r="Q345" s="1" t="s">
        <v>36</v>
      </c>
      <c r="R345" t="s">
        <v>1520</v>
      </c>
      <c r="S345" t="s">
        <v>27</v>
      </c>
      <c r="T345" t="s">
        <v>38</v>
      </c>
      <c r="U345" t="s">
        <v>1211</v>
      </c>
      <c r="V345" t="s">
        <v>28</v>
      </c>
      <c r="W345" t="s">
        <v>1521</v>
      </c>
      <c r="X345" s="1">
        <v>33</v>
      </c>
      <c r="Y345" s="1">
        <v>60</v>
      </c>
      <c r="AA345" s="1">
        <f>X345+Z345</f>
        <v>33</v>
      </c>
      <c r="AB345" t="s">
        <v>134</v>
      </c>
    </row>
    <row r="346" spans="1:28">
      <c r="A346">
        <v>14528</v>
      </c>
      <c r="B346" t="s">
        <v>27</v>
      </c>
      <c r="C346" s="1">
        <v>53</v>
      </c>
      <c r="D346" t="s">
        <v>41</v>
      </c>
      <c r="E346" t="s">
        <v>1099</v>
      </c>
      <c r="F346" s="1">
        <v>591054</v>
      </c>
      <c r="G346" t="s">
        <v>1522</v>
      </c>
      <c r="H346" t="s">
        <v>1523</v>
      </c>
      <c r="I346" t="s">
        <v>626</v>
      </c>
      <c r="J346" s="1" t="s">
        <v>53</v>
      </c>
      <c r="K346" s="3" t="s">
        <v>1524</v>
      </c>
      <c r="L346" s="1">
        <v>8</v>
      </c>
      <c r="M346" s="1">
        <v>8</v>
      </c>
      <c r="N346" s="1">
        <v>42</v>
      </c>
      <c r="O346" s="1">
        <v>44</v>
      </c>
      <c r="P346" t="s">
        <v>40</v>
      </c>
      <c r="Q346" s="1" t="s">
        <v>36</v>
      </c>
      <c r="R346" t="s">
        <v>1501</v>
      </c>
      <c r="S346" t="s">
        <v>27</v>
      </c>
      <c r="T346" t="s">
        <v>38</v>
      </c>
      <c r="U346" t="s">
        <v>1099</v>
      </c>
      <c r="V346" t="s">
        <v>57</v>
      </c>
      <c r="W346" t="s">
        <v>1525</v>
      </c>
      <c r="X346" s="1">
        <v>32</v>
      </c>
      <c r="Y346" s="1">
        <v>60</v>
      </c>
      <c r="AA346" s="1">
        <f>X346+Z346</f>
        <v>32</v>
      </c>
      <c r="AB346" t="s">
        <v>134</v>
      </c>
    </row>
    <row r="347" spans="1:28">
      <c r="A347">
        <v>14509</v>
      </c>
      <c r="B347" t="s">
        <v>27</v>
      </c>
      <c r="C347" s="1">
        <v>53</v>
      </c>
      <c r="D347" t="s">
        <v>41</v>
      </c>
      <c r="E347" t="s">
        <v>1526</v>
      </c>
      <c r="F347" s="1">
        <v>581023</v>
      </c>
      <c r="G347" t="s">
        <v>1527</v>
      </c>
      <c r="H347" t="s">
        <v>822</v>
      </c>
      <c r="I347" t="s">
        <v>45</v>
      </c>
      <c r="J347" s="1" t="s">
        <v>33</v>
      </c>
      <c r="K347" s="3" t="s">
        <v>1528</v>
      </c>
      <c r="L347" s="1">
        <v>8</v>
      </c>
      <c r="M347" s="1">
        <v>8</v>
      </c>
      <c r="N347" s="1">
        <v>42</v>
      </c>
      <c r="O347" s="1">
        <v>44</v>
      </c>
      <c r="P347" t="s">
        <v>40</v>
      </c>
      <c r="Q347" s="1" t="s">
        <v>36</v>
      </c>
      <c r="R347" t="s">
        <v>1529</v>
      </c>
      <c r="S347" t="s">
        <v>27</v>
      </c>
      <c r="T347" t="s">
        <v>38</v>
      </c>
      <c r="U347" t="s">
        <v>1526</v>
      </c>
      <c r="V347" t="s">
        <v>48</v>
      </c>
      <c r="W347" t="s">
        <v>1530</v>
      </c>
      <c r="X347" s="1">
        <v>32</v>
      </c>
      <c r="Y347" s="1">
        <v>60</v>
      </c>
      <c r="AA347" s="1">
        <f>X347+Z347</f>
        <v>32</v>
      </c>
      <c r="AB347" t="s">
        <v>134</v>
      </c>
    </row>
    <row r="348" spans="1:28">
      <c r="A348">
        <v>14521</v>
      </c>
      <c r="B348" t="s">
        <v>27</v>
      </c>
      <c r="C348" s="1">
        <v>53</v>
      </c>
      <c r="D348" t="s">
        <v>154</v>
      </c>
      <c r="E348" t="s">
        <v>79</v>
      </c>
      <c r="F348" s="1">
        <v>601184</v>
      </c>
      <c r="G348" t="s">
        <v>584</v>
      </c>
      <c r="H348" t="s">
        <v>1531</v>
      </c>
      <c r="I348" t="s">
        <v>45</v>
      </c>
      <c r="J348" s="1" t="s">
        <v>33</v>
      </c>
      <c r="K348" s="3" t="s">
        <v>1532</v>
      </c>
      <c r="L348" s="1">
        <v>8</v>
      </c>
      <c r="M348" s="1">
        <v>8</v>
      </c>
      <c r="N348" s="1">
        <v>42</v>
      </c>
      <c r="O348" s="1">
        <v>44</v>
      </c>
      <c r="P348" t="s">
        <v>35</v>
      </c>
      <c r="Q348" s="1" t="s">
        <v>36</v>
      </c>
      <c r="R348" t="s">
        <v>1241</v>
      </c>
      <c r="S348" t="s">
        <v>27</v>
      </c>
      <c r="T348" t="s">
        <v>38</v>
      </c>
      <c r="U348" t="s">
        <v>79</v>
      </c>
      <c r="V348" t="s">
        <v>41</v>
      </c>
      <c r="W348" t="s">
        <v>1533</v>
      </c>
      <c r="X348" s="1">
        <v>29</v>
      </c>
      <c r="Y348" s="1">
        <v>60</v>
      </c>
      <c r="AA348" s="1">
        <f>X348+Z348</f>
        <v>29</v>
      </c>
      <c r="AB348" t="s">
        <v>134</v>
      </c>
    </row>
    <row r="349" spans="1:28">
      <c r="A349">
        <v>14557</v>
      </c>
      <c r="B349" t="s">
        <v>27</v>
      </c>
      <c r="C349" s="1">
        <v>53</v>
      </c>
      <c r="D349" t="s">
        <v>48</v>
      </c>
      <c r="E349" t="s">
        <v>401</v>
      </c>
      <c r="F349" s="1">
        <v>583155</v>
      </c>
      <c r="G349" t="s">
        <v>1534</v>
      </c>
      <c r="H349" t="s">
        <v>129</v>
      </c>
      <c r="I349" t="s">
        <v>1214</v>
      </c>
      <c r="J349" s="1" t="s">
        <v>33</v>
      </c>
      <c r="K349" s="3" t="s">
        <v>1535</v>
      </c>
      <c r="L349" s="1">
        <v>8</v>
      </c>
      <c r="M349" s="1">
        <v>8</v>
      </c>
      <c r="N349" s="1">
        <v>44</v>
      </c>
      <c r="O349" s="1">
        <v>44</v>
      </c>
      <c r="P349" t="s">
        <v>35</v>
      </c>
      <c r="Q349" s="1" t="s">
        <v>36</v>
      </c>
      <c r="R349" t="s">
        <v>1536</v>
      </c>
      <c r="S349" t="s">
        <v>27</v>
      </c>
      <c r="T349" t="s">
        <v>38</v>
      </c>
      <c r="U349" t="s">
        <v>401</v>
      </c>
      <c r="V349" t="s">
        <v>48</v>
      </c>
      <c r="W349" t="s">
        <v>1537</v>
      </c>
      <c r="X349" s="1">
        <v>28</v>
      </c>
      <c r="Y349" s="1">
        <v>60</v>
      </c>
      <c r="AA349" s="1">
        <v>28</v>
      </c>
      <c r="AB349" t="s">
        <v>134</v>
      </c>
    </row>
    <row r="350" spans="1:28">
      <c r="A350">
        <v>14532</v>
      </c>
      <c r="B350" t="s">
        <v>27</v>
      </c>
      <c r="C350" s="1">
        <v>53</v>
      </c>
      <c r="D350" t="s">
        <v>92</v>
      </c>
      <c r="E350" t="s">
        <v>260</v>
      </c>
      <c r="F350" s="1">
        <v>601161</v>
      </c>
      <c r="G350" t="s">
        <v>321</v>
      </c>
      <c r="H350" t="s">
        <v>640</v>
      </c>
      <c r="I350" t="s">
        <v>323</v>
      </c>
      <c r="J350" s="1" t="s">
        <v>53</v>
      </c>
      <c r="K350" s="3" t="s">
        <v>1538</v>
      </c>
      <c r="L350" s="1">
        <v>8</v>
      </c>
      <c r="M350" s="1">
        <v>8</v>
      </c>
      <c r="N350" s="1">
        <v>43</v>
      </c>
      <c r="O350" s="1">
        <v>44</v>
      </c>
      <c r="P350" t="s">
        <v>40</v>
      </c>
      <c r="Q350" s="1" t="s">
        <v>36</v>
      </c>
      <c r="R350" t="s">
        <v>263</v>
      </c>
      <c r="S350" t="s">
        <v>27</v>
      </c>
      <c r="T350" t="s">
        <v>38</v>
      </c>
      <c r="U350" t="s">
        <v>260</v>
      </c>
      <c r="V350" t="s">
        <v>41</v>
      </c>
      <c r="W350" t="s">
        <v>1539</v>
      </c>
      <c r="X350" s="1">
        <v>27</v>
      </c>
      <c r="Y350" s="1">
        <v>60</v>
      </c>
      <c r="AA350" s="1">
        <f t="shared" ref="AA350:AA358" si="15">X350+Z350</f>
        <v>27</v>
      </c>
      <c r="AB350" t="s">
        <v>134</v>
      </c>
    </row>
    <row r="351" spans="1:28">
      <c r="A351">
        <v>14572</v>
      </c>
      <c r="B351" t="s">
        <v>27</v>
      </c>
      <c r="C351" s="1">
        <v>53</v>
      </c>
      <c r="D351" t="s">
        <v>41</v>
      </c>
      <c r="E351" t="s">
        <v>502</v>
      </c>
      <c r="F351" s="1">
        <v>601187</v>
      </c>
      <c r="G351" t="s">
        <v>1540</v>
      </c>
      <c r="H351" t="s">
        <v>1541</v>
      </c>
      <c r="I351" t="s">
        <v>601</v>
      </c>
      <c r="J351" s="1" t="s">
        <v>33</v>
      </c>
      <c r="K351" s="3" t="s">
        <v>1311</v>
      </c>
      <c r="L351" s="1">
        <v>8</v>
      </c>
      <c r="M351" s="1">
        <v>8</v>
      </c>
      <c r="N351" s="1">
        <v>44</v>
      </c>
      <c r="O351" s="1">
        <v>44</v>
      </c>
      <c r="P351" t="s">
        <v>40</v>
      </c>
      <c r="Q351" s="1" t="s">
        <v>36</v>
      </c>
      <c r="R351" t="s">
        <v>1127</v>
      </c>
      <c r="S351" t="s">
        <v>27</v>
      </c>
      <c r="T351" t="s">
        <v>38</v>
      </c>
      <c r="U351" t="s">
        <v>502</v>
      </c>
      <c r="V351" t="s">
        <v>41</v>
      </c>
      <c r="W351" t="s">
        <v>1542</v>
      </c>
      <c r="X351" s="1">
        <v>25</v>
      </c>
      <c r="Y351" s="1">
        <v>60</v>
      </c>
      <c r="AA351" s="1">
        <f t="shared" si="15"/>
        <v>25</v>
      </c>
      <c r="AB351" t="s">
        <v>134</v>
      </c>
    </row>
    <row r="352" spans="1:28">
      <c r="A352">
        <v>14510</v>
      </c>
      <c r="B352" t="s">
        <v>27</v>
      </c>
      <c r="C352" s="1">
        <v>53</v>
      </c>
      <c r="D352" t="s">
        <v>92</v>
      </c>
      <c r="E352" t="s">
        <v>170</v>
      </c>
      <c r="F352" s="1">
        <v>591019</v>
      </c>
      <c r="G352" t="s">
        <v>1543</v>
      </c>
      <c r="H352" t="s">
        <v>1309</v>
      </c>
      <c r="I352" t="s">
        <v>1343</v>
      </c>
      <c r="J352" s="1" t="s">
        <v>33</v>
      </c>
      <c r="K352" s="3" t="s">
        <v>1544</v>
      </c>
      <c r="L352" s="1">
        <v>8</v>
      </c>
      <c r="M352" s="1">
        <v>8</v>
      </c>
      <c r="N352" s="1">
        <v>42</v>
      </c>
      <c r="O352" s="1">
        <v>44</v>
      </c>
      <c r="P352" t="s">
        <v>35</v>
      </c>
      <c r="Q352" s="1" t="s">
        <v>36</v>
      </c>
      <c r="R352" t="s">
        <v>1348</v>
      </c>
      <c r="S352" t="s">
        <v>27</v>
      </c>
      <c r="T352" t="s">
        <v>38</v>
      </c>
      <c r="U352" t="s">
        <v>170</v>
      </c>
      <c r="V352" t="s">
        <v>57</v>
      </c>
      <c r="W352" t="s">
        <v>1545</v>
      </c>
      <c r="X352" s="1">
        <v>25</v>
      </c>
      <c r="Y352" s="1">
        <v>60</v>
      </c>
      <c r="AA352" s="1">
        <f t="shared" si="15"/>
        <v>25</v>
      </c>
      <c r="AB352" t="s">
        <v>134</v>
      </c>
    </row>
    <row r="353" spans="1:28">
      <c r="A353">
        <v>14539</v>
      </c>
      <c r="B353" t="s">
        <v>27</v>
      </c>
      <c r="C353" s="1">
        <v>53</v>
      </c>
      <c r="D353" t="s">
        <v>154</v>
      </c>
      <c r="E353" t="s">
        <v>202</v>
      </c>
      <c r="F353" s="1">
        <v>591006</v>
      </c>
      <c r="G353" t="s">
        <v>1546</v>
      </c>
      <c r="H353" t="s">
        <v>214</v>
      </c>
      <c r="I353" t="s">
        <v>1547</v>
      </c>
      <c r="J353" s="1" t="s">
        <v>33</v>
      </c>
      <c r="K353" s="3" t="s">
        <v>1548</v>
      </c>
      <c r="L353" s="1">
        <v>8</v>
      </c>
      <c r="M353" s="1">
        <v>8</v>
      </c>
      <c r="N353" s="1">
        <v>43</v>
      </c>
      <c r="O353" s="1">
        <v>44</v>
      </c>
      <c r="P353" t="s">
        <v>40</v>
      </c>
      <c r="Q353" s="1" t="s">
        <v>36</v>
      </c>
      <c r="R353" t="s">
        <v>1549</v>
      </c>
      <c r="S353" t="s">
        <v>27</v>
      </c>
      <c r="T353" t="s">
        <v>38</v>
      </c>
      <c r="U353" t="s">
        <v>202</v>
      </c>
      <c r="V353" t="s">
        <v>57</v>
      </c>
      <c r="W353" t="s">
        <v>1550</v>
      </c>
      <c r="X353" s="1">
        <v>24</v>
      </c>
      <c r="Y353" s="1">
        <v>60</v>
      </c>
      <c r="AA353" s="1">
        <f t="shared" si="15"/>
        <v>24</v>
      </c>
      <c r="AB353" t="s">
        <v>134</v>
      </c>
    </row>
    <row r="354" spans="1:28">
      <c r="A354">
        <v>14573</v>
      </c>
      <c r="B354" t="s">
        <v>27</v>
      </c>
      <c r="C354" s="1">
        <v>53</v>
      </c>
      <c r="D354" t="s">
        <v>154</v>
      </c>
      <c r="E354" t="s">
        <v>502</v>
      </c>
      <c r="F354" s="1">
        <v>601187</v>
      </c>
      <c r="G354" t="s">
        <v>1551</v>
      </c>
      <c r="H354" t="s">
        <v>596</v>
      </c>
      <c r="I354" t="s">
        <v>877</v>
      </c>
      <c r="J354" s="1" t="s">
        <v>53</v>
      </c>
      <c r="K354" s="3" t="s">
        <v>1357</v>
      </c>
      <c r="L354" s="1">
        <v>8</v>
      </c>
      <c r="M354" s="1">
        <v>8</v>
      </c>
      <c r="N354" s="1">
        <v>44</v>
      </c>
      <c r="O354" s="1">
        <v>44</v>
      </c>
      <c r="P354" t="s">
        <v>40</v>
      </c>
      <c r="Q354" s="1" t="s">
        <v>36</v>
      </c>
      <c r="R354" t="s">
        <v>1127</v>
      </c>
      <c r="S354" t="s">
        <v>27</v>
      </c>
      <c r="T354" t="s">
        <v>38</v>
      </c>
      <c r="U354" t="s">
        <v>502</v>
      </c>
      <c r="V354" t="s">
        <v>41</v>
      </c>
      <c r="W354" t="s">
        <v>1552</v>
      </c>
      <c r="X354" s="1">
        <v>17</v>
      </c>
      <c r="Y354" s="1">
        <v>60</v>
      </c>
      <c r="AA354" s="1">
        <f t="shared" si="15"/>
        <v>17</v>
      </c>
      <c r="AB354" t="s">
        <v>134</v>
      </c>
    </row>
    <row r="355" spans="1:28">
      <c r="A355">
        <v>14514</v>
      </c>
      <c r="B355" t="s">
        <v>27</v>
      </c>
      <c r="C355" s="1">
        <v>53</v>
      </c>
      <c r="D355" t="s">
        <v>41</v>
      </c>
      <c r="E355" t="s">
        <v>94</v>
      </c>
      <c r="F355" s="1">
        <v>601180</v>
      </c>
      <c r="G355" t="s">
        <v>1553</v>
      </c>
      <c r="H355" t="s">
        <v>214</v>
      </c>
      <c r="I355" t="s">
        <v>274</v>
      </c>
      <c r="J355" s="1" t="s">
        <v>33</v>
      </c>
      <c r="K355" s="3" t="s">
        <v>1554</v>
      </c>
      <c r="L355" s="1">
        <v>8</v>
      </c>
      <c r="M355" s="1">
        <v>8</v>
      </c>
      <c r="N355" s="1">
        <v>42</v>
      </c>
      <c r="O355" s="1">
        <v>44</v>
      </c>
      <c r="P355" t="s">
        <v>35</v>
      </c>
      <c r="Q355" s="1" t="s">
        <v>36</v>
      </c>
      <c r="R355" t="s">
        <v>837</v>
      </c>
      <c r="S355" t="s">
        <v>27</v>
      </c>
      <c r="T355" t="s">
        <v>38</v>
      </c>
      <c r="U355" t="s">
        <v>94</v>
      </c>
      <c r="V355" t="s">
        <v>41</v>
      </c>
      <c r="W355" t="s">
        <v>1555</v>
      </c>
      <c r="X355" s="1">
        <v>16</v>
      </c>
      <c r="Y355" s="1">
        <v>60</v>
      </c>
      <c r="AA355" s="1">
        <f t="shared" si="15"/>
        <v>16</v>
      </c>
      <c r="AB355" t="s">
        <v>134</v>
      </c>
    </row>
    <row r="356" spans="1:28">
      <c r="A356">
        <v>14529</v>
      </c>
      <c r="B356" t="s">
        <v>27</v>
      </c>
      <c r="C356" s="1">
        <v>53</v>
      </c>
      <c r="D356" t="s">
        <v>48</v>
      </c>
      <c r="E356" t="s">
        <v>79</v>
      </c>
      <c r="F356" s="1">
        <v>601184</v>
      </c>
      <c r="G356" t="s">
        <v>1556</v>
      </c>
      <c r="H356" t="s">
        <v>822</v>
      </c>
      <c r="I356" t="s">
        <v>164</v>
      </c>
      <c r="J356" s="1" t="s">
        <v>33</v>
      </c>
      <c r="K356" s="3" t="s">
        <v>1557</v>
      </c>
      <c r="L356" s="1">
        <v>8</v>
      </c>
      <c r="M356" s="1">
        <v>8</v>
      </c>
      <c r="N356" s="1">
        <v>43</v>
      </c>
      <c r="O356" s="1">
        <v>44</v>
      </c>
      <c r="P356" t="s">
        <v>40</v>
      </c>
      <c r="Q356" s="1" t="s">
        <v>36</v>
      </c>
      <c r="R356" t="s">
        <v>1558</v>
      </c>
      <c r="S356" t="s">
        <v>27</v>
      </c>
      <c r="T356" t="s">
        <v>38</v>
      </c>
      <c r="U356" t="s">
        <v>79</v>
      </c>
      <c r="V356" t="s">
        <v>41</v>
      </c>
      <c r="W356" t="s">
        <v>1559</v>
      </c>
      <c r="X356" s="1">
        <v>15</v>
      </c>
      <c r="Y356" s="1">
        <v>60</v>
      </c>
      <c r="AA356" s="1">
        <f t="shared" si="15"/>
        <v>15</v>
      </c>
      <c r="AB356" t="s">
        <v>134</v>
      </c>
    </row>
    <row r="357" spans="1:28">
      <c r="A357">
        <v>14480</v>
      </c>
      <c r="B357" t="s">
        <v>27</v>
      </c>
      <c r="C357" s="1">
        <v>53</v>
      </c>
      <c r="D357" t="s">
        <v>57</v>
      </c>
      <c r="E357" t="s">
        <v>697</v>
      </c>
      <c r="F357" s="1">
        <v>541026</v>
      </c>
      <c r="G357" t="s">
        <v>798</v>
      </c>
      <c r="H357" t="s">
        <v>822</v>
      </c>
      <c r="I357" t="s">
        <v>1560</v>
      </c>
      <c r="J357" s="1" t="s">
        <v>33</v>
      </c>
      <c r="K357" s="3" t="s">
        <v>1561</v>
      </c>
      <c r="L357" s="1">
        <v>9</v>
      </c>
      <c r="M357" s="1">
        <v>9</v>
      </c>
      <c r="N357" s="1">
        <v>46</v>
      </c>
      <c r="O357" s="1">
        <v>46</v>
      </c>
      <c r="P357" t="s">
        <v>40</v>
      </c>
      <c r="Q357" s="1" t="s">
        <v>36</v>
      </c>
      <c r="R357" t="s">
        <v>700</v>
      </c>
      <c r="S357" t="s">
        <v>27</v>
      </c>
      <c r="T357" t="s">
        <v>38</v>
      </c>
      <c r="U357" t="s">
        <v>697</v>
      </c>
      <c r="V357" t="s">
        <v>92</v>
      </c>
      <c r="W357" t="s">
        <v>1562</v>
      </c>
      <c r="X357" s="1">
        <v>62</v>
      </c>
      <c r="Y357" s="1">
        <v>62</v>
      </c>
      <c r="AA357" s="1">
        <f t="shared" si="15"/>
        <v>62</v>
      </c>
      <c r="AB357" t="s">
        <v>40</v>
      </c>
    </row>
    <row r="358" spans="1:28">
      <c r="A358">
        <v>14495</v>
      </c>
      <c r="B358" t="s">
        <v>27</v>
      </c>
      <c r="C358" s="1">
        <v>53</v>
      </c>
      <c r="D358" t="s">
        <v>78</v>
      </c>
      <c r="E358" t="s">
        <v>413</v>
      </c>
      <c r="F358" s="1">
        <v>601169</v>
      </c>
      <c r="G358" t="s">
        <v>1305</v>
      </c>
      <c r="H358" t="s">
        <v>273</v>
      </c>
      <c r="I358" t="s">
        <v>120</v>
      </c>
      <c r="J358" s="1" t="s">
        <v>33</v>
      </c>
      <c r="K358" s="3" t="s">
        <v>1563</v>
      </c>
      <c r="L358" s="1">
        <v>9</v>
      </c>
      <c r="M358" s="1">
        <v>9</v>
      </c>
      <c r="N358" s="1">
        <v>46</v>
      </c>
      <c r="O358" s="1">
        <v>46</v>
      </c>
      <c r="P358" t="s">
        <v>40</v>
      </c>
      <c r="Q358" s="1" t="s">
        <v>36</v>
      </c>
      <c r="R358" t="s">
        <v>1564</v>
      </c>
      <c r="S358" t="s">
        <v>27</v>
      </c>
      <c r="T358" t="s">
        <v>38</v>
      </c>
      <c r="U358" t="s">
        <v>413</v>
      </c>
      <c r="V358" t="s">
        <v>41</v>
      </c>
      <c r="W358" t="s">
        <v>1565</v>
      </c>
      <c r="X358" s="1">
        <v>61</v>
      </c>
      <c r="Y358" s="1">
        <v>62</v>
      </c>
      <c r="AA358" s="1">
        <f t="shared" si="15"/>
        <v>61</v>
      </c>
      <c r="AB358" t="s">
        <v>35</v>
      </c>
    </row>
    <row r="359" spans="1:28">
      <c r="A359">
        <v>14412</v>
      </c>
      <c r="B359" t="s">
        <v>27</v>
      </c>
      <c r="C359" s="1">
        <v>53</v>
      </c>
      <c r="D359" t="s">
        <v>41</v>
      </c>
      <c r="E359" t="s">
        <v>1566</v>
      </c>
      <c r="F359" s="1">
        <v>551041</v>
      </c>
      <c r="G359" t="s">
        <v>1567</v>
      </c>
      <c r="H359" t="s">
        <v>1568</v>
      </c>
      <c r="I359" t="s">
        <v>1569</v>
      </c>
      <c r="J359" s="1" t="s">
        <v>53</v>
      </c>
      <c r="K359" s="3" t="s">
        <v>1570</v>
      </c>
      <c r="L359" s="1">
        <v>9</v>
      </c>
      <c r="M359" s="1">
        <v>9</v>
      </c>
      <c r="N359" s="1">
        <v>42</v>
      </c>
      <c r="O359" s="1">
        <v>46</v>
      </c>
      <c r="P359" t="s">
        <v>40</v>
      </c>
      <c r="Q359" s="1" t="s">
        <v>36</v>
      </c>
      <c r="R359" t="s">
        <v>1571</v>
      </c>
      <c r="S359" t="s">
        <v>27</v>
      </c>
      <c r="T359" t="s">
        <v>38</v>
      </c>
      <c r="U359" t="s">
        <v>1566</v>
      </c>
      <c r="V359" t="s">
        <v>28</v>
      </c>
      <c r="W359" t="s">
        <v>1572</v>
      </c>
      <c r="X359" s="1">
        <v>61</v>
      </c>
      <c r="Y359" s="1">
        <v>62</v>
      </c>
      <c r="AA359" s="1">
        <v>61</v>
      </c>
      <c r="AB359" t="s">
        <v>35</v>
      </c>
    </row>
    <row r="360" spans="1:28">
      <c r="A360">
        <v>14418</v>
      </c>
      <c r="B360" t="s">
        <v>27</v>
      </c>
      <c r="C360" s="1">
        <v>53</v>
      </c>
      <c r="D360" t="s">
        <v>41</v>
      </c>
      <c r="E360" t="s">
        <v>1293</v>
      </c>
      <c r="F360" s="1">
        <v>581113</v>
      </c>
      <c r="G360" t="s">
        <v>1573</v>
      </c>
      <c r="H360" t="s">
        <v>509</v>
      </c>
      <c r="I360" t="s">
        <v>120</v>
      </c>
      <c r="J360" s="1" t="s">
        <v>33</v>
      </c>
      <c r="K360" s="3" t="s">
        <v>1574</v>
      </c>
      <c r="L360" s="1">
        <v>9</v>
      </c>
      <c r="M360" s="1">
        <v>9</v>
      </c>
      <c r="N360" s="1">
        <v>42</v>
      </c>
      <c r="O360" s="1">
        <v>46</v>
      </c>
      <c r="P360" t="s">
        <v>40</v>
      </c>
      <c r="Q360" s="1" t="s">
        <v>36</v>
      </c>
      <c r="R360" t="s">
        <v>1575</v>
      </c>
      <c r="S360" t="s">
        <v>27</v>
      </c>
      <c r="T360" t="s">
        <v>38</v>
      </c>
      <c r="U360" t="s">
        <v>1293</v>
      </c>
      <c r="V360" t="s">
        <v>48</v>
      </c>
      <c r="W360" t="s">
        <v>1576</v>
      </c>
      <c r="X360" s="1">
        <v>60</v>
      </c>
      <c r="Y360" s="1">
        <v>62</v>
      </c>
      <c r="AA360" s="1">
        <v>60</v>
      </c>
      <c r="AB360" t="s">
        <v>35</v>
      </c>
    </row>
    <row r="361" spans="1:28">
      <c r="A361">
        <v>14447</v>
      </c>
      <c r="B361" t="s">
        <v>27</v>
      </c>
      <c r="C361" s="1">
        <v>53</v>
      </c>
      <c r="D361" t="s">
        <v>41</v>
      </c>
      <c r="E361" t="s">
        <v>1099</v>
      </c>
      <c r="F361" s="1">
        <v>591054</v>
      </c>
      <c r="G361" t="s">
        <v>1577</v>
      </c>
      <c r="H361" t="s">
        <v>1578</v>
      </c>
      <c r="I361" t="s">
        <v>1579</v>
      </c>
      <c r="J361" s="1" t="s">
        <v>53</v>
      </c>
      <c r="K361" s="3" t="s">
        <v>1580</v>
      </c>
      <c r="L361" s="1">
        <v>9</v>
      </c>
      <c r="M361" s="1">
        <v>9</v>
      </c>
      <c r="N361" s="1">
        <v>44</v>
      </c>
      <c r="O361" s="1">
        <v>46</v>
      </c>
      <c r="P361" t="s">
        <v>40</v>
      </c>
      <c r="Q361" s="1" t="s">
        <v>36</v>
      </c>
      <c r="R361" t="s">
        <v>1104</v>
      </c>
      <c r="S361" t="s">
        <v>27</v>
      </c>
      <c r="T361" t="s">
        <v>38</v>
      </c>
      <c r="U361" t="s">
        <v>1099</v>
      </c>
      <c r="V361" t="s">
        <v>57</v>
      </c>
      <c r="W361" t="s">
        <v>1581</v>
      </c>
      <c r="X361" s="1">
        <v>59</v>
      </c>
      <c r="Y361" s="1">
        <v>62</v>
      </c>
      <c r="AA361" s="1">
        <f>X361+Z361</f>
        <v>59</v>
      </c>
      <c r="AB361" t="s">
        <v>35</v>
      </c>
    </row>
    <row r="362" spans="1:28">
      <c r="A362">
        <v>14398</v>
      </c>
      <c r="B362" t="s">
        <v>27</v>
      </c>
      <c r="C362" s="1">
        <v>53</v>
      </c>
      <c r="D362" t="s">
        <v>41</v>
      </c>
      <c r="E362" t="s">
        <v>1293</v>
      </c>
      <c r="F362" s="1">
        <v>581113</v>
      </c>
      <c r="G362" t="s">
        <v>658</v>
      </c>
      <c r="H362" t="s">
        <v>361</v>
      </c>
      <c r="I362" t="s">
        <v>1582</v>
      </c>
      <c r="J362" s="1" t="s">
        <v>953</v>
      </c>
      <c r="K362" s="3">
        <v>38758</v>
      </c>
      <c r="L362" s="1">
        <v>9</v>
      </c>
      <c r="M362" s="1">
        <v>9</v>
      </c>
      <c r="Q362" s="1" t="s">
        <v>357</v>
      </c>
      <c r="R362" t="s">
        <v>1583</v>
      </c>
      <c r="U362" t="s">
        <v>1295</v>
      </c>
      <c r="V362" t="s">
        <v>48</v>
      </c>
      <c r="W362" t="s">
        <v>1584</v>
      </c>
      <c r="X362" s="1">
        <v>59</v>
      </c>
      <c r="Y362" s="1">
        <v>62</v>
      </c>
      <c r="AA362" s="1">
        <v>59</v>
      </c>
      <c r="AB362" t="s">
        <v>35</v>
      </c>
    </row>
    <row r="363" spans="1:28">
      <c r="A363">
        <v>14481</v>
      </c>
      <c r="B363" t="s">
        <v>27</v>
      </c>
      <c r="C363" s="1">
        <v>53</v>
      </c>
      <c r="D363" t="s">
        <v>28</v>
      </c>
      <c r="E363" t="s">
        <v>413</v>
      </c>
      <c r="F363" s="1">
        <v>601169</v>
      </c>
      <c r="G363" t="s">
        <v>1585</v>
      </c>
      <c r="H363" t="s">
        <v>1586</v>
      </c>
      <c r="I363" t="s">
        <v>1587</v>
      </c>
      <c r="J363" s="1" t="s">
        <v>33</v>
      </c>
      <c r="K363" s="3" t="s">
        <v>1588</v>
      </c>
      <c r="L363" s="1">
        <v>9</v>
      </c>
      <c r="M363" s="1">
        <v>9</v>
      </c>
      <c r="N363" s="1">
        <v>46</v>
      </c>
      <c r="O363" s="1">
        <v>46</v>
      </c>
      <c r="P363" t="s">
        <v>40</v>
      </c>
      <c r="Q363" s="1" t="s">
        <v>36</v>
      </c>
      <c r="R363" t="s">
        <v>1589</v>
      </c>
      <c r="S363" t="s">
        <v>27</v>
      </c>
      <c r="T363" t="s">
        <v>38</v>
      </c>
      <c r="U363" t="s">
        <v>413</v>
      </c>
      <c r="V363" t="s">
        <v>41</v>
      </c>
      <c r="W363" t="s">
        <v>1590</v>
      </c>
      <c r="X363" s="1">
        <v>58</v>
      </c>
      <c r="Y363" s="1">
        <v>62</v>
      </c>
      <c r="AA363" s="1">
        <f>X363+Z363</f>
        <v>58</v>
      </c>
      <c r="AB363" t="s">
        <v>35</v>
      </c>
    </row>
    <row r="364" spans="1:28">
      <c r="A364">
        <v>14475</v>
      </c>
      <c r="B364" t="s">
        <v>27</v>
      </c>
      <c r="C364" s="1">
        <v>53</v>
      </c>
      <c r="D364" t="s">
        <v>41</v>
      </c>
      <c r="E364" t="s">
        <v>460</v>
      </c>
      <c r="F364" s="1">
        <v>601167</v>
      </c>
      <c r="G364" t="s">
        <v>1591</v>
      </c>
      <c r="H364" t="s">
        <v>225</v>
      </c>
      <c r="I364" t="s">
        <v>1072</v>
      </c>
      <c r="J364" s="1" t="s">
        <v>33</v>
      </c>
      <c r="K364" s="3" t="s">
        <v>1592</v>
      </c>
      <c r="L364" s="1">
        <v>9</v>
      </c>
      <c r="M364" s="1">
        <v>9</v>
      </c>
      <c r="N364" s="1">
        <v>46</v>
      </c>
      <c r="O364" s="1">
        <v>46</v>
      </c>
      <c r="P364" t="s">
        <v>40</v>
      </c>
      <c r="Q364" s="1" t="s">
        <v>36</v>
      </c>
      <c r="R364" t="s">
        <v>1593</v>
      </c>
      <c r="S364" t="s">
        <v>27</v>
      </c>
      <c r="T364" t="s">
        <v>38</v>
      </c>
      <c r="U364" t="s">
        <v>460</v>
      </c>
      <c r="V364" t="s">
        <v>41</v>
      </c>
      <c r="W364" t="s">
        <v>1594</v>
      </c>
      <c r="X364" s="1">
        <v>58</v>
      </c>
      <c r="Y364" s="1">
        <v>62</v>
      </c>
      <c r="AA364" s="1">
        <v>58</v>
      </c>
      <c r="AB364" t="s">
        <v>35</v>
      </c>
    </row>
    <row r="365" spans="1:28">
      <c r="A365">
        <v>14489</v>
      </c>
      <c r="B365" t="s">
        <v>27</v>
      </c>
      <c r="C365" s="1">
        <v>53</v>
      </c>
      <c r="D365" t="s">
        <v>41</v>
      </c>
      <c r="E365" t="s">
        <v>148</v>
      </c>
      <c r="F365" s="1">
        <v>561182</v>
      </c>
      <c r="G365" t="s">
        <v>779</v>
      </c>
      <c r="H365" t="s">
        <v>137</v>
      </c>
      <c r="I365" t="s">
        <v>97</v>
      </c>
      <c r="J365" s="1" t="s">
        <v>33</v>
      </c>
      <c r="K365" s="3" t="s">
        <v>1595</v>
      </c>
      <c r="L365" s="1">
        <v>9</v>
      </c>
      <c r="M365" s="1">
        <v>9</v>
      </c>
      <c r="N365" s="1">
        <v>46</v>
      </c>
      <c r="O365" s="1">
        <v>46</v>
      </c>
      <c r="P365" t="s">
        <v>40</v>
      </c>
      <c r="Q365" s="1" t="s">
        <v>36</v>
      </c>
      <c r="R365" t="s">
        <v>1596</v>
      </c>
      <c r="S365" t="s">
        <v>27</v>
      </c>
      <c r="T365" t="s">
        <v>38</v>
      </c>
      <c r="U365" t="s">
        <v>148</v>
      </c>
      <c r="V365" t="s">
        <v>154</v>
      </c>
      <c r="W365" t="s">
        <v>1597</v>
      </c>
      <c r="X365" s="1">
        <v>57</v>
      </c>
      <c r="Y365" s="1">
        <v>62</v>
      </c>
      <c r="AA365" s="1">
        <v>57</v>
      </c>
      <c r="AB365" t="s">
        <v>35</v>
      </c>
    </row>
    <row r="366" spans="1:28">
      <c r="A366">
        <v>14453</v>
      </c>
      <c r="B366" t="s">
        <v>27</v>
      </c>
      <c r="C366" s="1">
        <v>53</v>
      </c>
      <c r="D366" t="s">
        <v>48</v>
      </c>
      <c r="E366" t="s">
        <v>460</v>
      </c>
      <c r="F366" s="1">
        <v>601167</v>
      </c>
      <c r="G366" t="s">
        <v>1598</v>
      </c>
      <c r="H366" t="s">
        <v>137</v>
      </c>
      <c r="I366" t="s">
        <v>252</v>
      </c>
      <c r="J366" s="1" t="s">
        <v>33</v>
      </c>
      <c r="K366" s="3" t="s">
        <v>1599</v>
      </c>
      <c r="L366" s="1">
        <v>9</v>
      </c>
      <c r="M366" s="1">
        <v>9</v>
      </c>
      <c r="N366" s="1">
        <v>45</v>
      </c>
      <c r="O366" s="1">
        <v>46</v>
      </c>
      <c r="P366" t="s">
        <v>35</v>
      </c>
      <c r="Q366" s="1" t="s">
        <v>36</v>
      </c>
      <c r="R366" t="s">
        <v>1593</v>
      </c>
      <c r="S366" t="s">
        <v>27</v>
      </c>
      <c r="T366" t="s">
        <v>38</v>
      </c>
      <c r="U366" t="s">
        <v>460</v>
      </c>
      <c r="V366" t="s">
        <v>41</v>
      </c>
      <c r="W366" t="s">
        <v>1600</v>
      </c>
      <c r="X366" s="1">
        <v>57</v>
      </c>
      <c r="Y366" s="1">
        <v>62</v>
      </c>
      <c r="AA366" s="1">
        <v>57</v>
      </c>
      <c r="AB366" t="s">
        <v>35</v>
      </c>
    </row>
    <row r="367" spans="1:28">
      <c r="A367">
        <v>14444</v>
      </c>
      <c r="B367" t="s">
        <v>27</v>
      </c>
      <c r="C367" s="1">
        <v>53</v>
      </c>
      <c r="D367" t="s">
        <v>154</v>
      </c>
      <c r="E367" t="s">
        <v>310</v>
      </c>
      <c r="F367" s="1">
        <v>601121</v>
      </c>
      <c r="G367" t="s">
        <v>669</v>
      </c>
      <c r="H367" t="s">
        <v>1601</v>
      </c>
      <c r="I367" t="s">
        <v>305</v>
      </c>
      <c r="J367" s="1" t="s">
        <v>53</v>
      </c>
      <c r="K367" s="3" t="s">
        <v>1602</v>
      </c>
      <c r="L367" s="1">
        <v>9</v>
      </c>
      <c r="M367" s="1">
        <v>9</v>
      </c>
      <c r="N367" s="1">
        <v>44</v>
      </c>
      <c r="O367" s="1">
        <v>46</v>
      </c>
      <c r="P367" t="s">
        <v>40</v>
      </c>
      <c r="Q367" s="1" t="s">
        <v>36</v>
      </c>
      <c r="R367" t="s">
        <v>633</v>
      </c>
      <c r="S367" t="s">
        <v>27</v>
      </c>
      <c r="T367" t="s">
        <v>38</v>
      </c>
      <c r="U367" t="s">
        <v>310</v>
      </c>
      <c r="V367" t="s">
        <v>41</v>
      </c>
      <c r="W367" t="s">
        <v>1603</v>
      </c>
      <c r="X367" s="1">
        <v>57</v>
      </c>
      <c r="Y367" s="1">
        <v>62</v>
      </c>
      <c r="AA367" s="1">
        <f>X367+Z367</f>
        <v>57</v>
      </c>
      <c r="AB367" t="s">
        <v>35</v>
      </c>
    </row>
    <row r="368" spans="1:28">
      <c r="A368">
        <v>14494</v>
      </c>
      <c r="B368" t="s">
        <v>27</v>
      </c>
      <c r="C368" s="1">
        <v>53</v>
      </c>
      <c r="D368" t="s">
        <v>48</v>
      </c>
      <c r="E368" t="s">
        <v>148</v>
      </c>
      <c r="F368" s="1">
        <v>561182</v>
      </c>
      <c r="G368" t="s">
        <v>1604</v>
      </c>
      <c r="H368" t="s">
        <v>451</v>
      </c>
      <c r="I368" t="s">
        <v>510</v>
      </c>
      <c r="J368" s="1" t="s">
        <v>33</v>
      </c>
      <c r="K368" s="3" t="s">
        <v>1605</v>
      </c>
      <c r="L368" s="1">
        <v>9</v>
      </c>
      <c r="M368" s="1">
        <v>9</v>
      </c>
      <c r="N368" s="1">
        <v>46</v>
      </c>
      <c r="O368" s="1">
        <v>46</v>
      </c>
      <c r="P368" t="s">
        <v>40</v>
      </c>
      <c r="Q368" s="1" t="s">
        <v>36</v>
      </c>
      <c r="R368" t="s">
        <v>1606</v>
      </c>
      <c r="S368" t="s">
        <v>27</v>
      </c>
      <c r="T368" t="s">
        <v>38</v>
      </c>
      <c r="U368" t="s">
        <v>148</v>
      </c>
      <c r="V368" t="s">
        <v>154</v>
      </c>
      <c r="W368" t="s">
        <v>1607</v>
      </c>
      <c r="X368" s="1">
        <v>56</v>
      </c>
      <c r="Y368" s="1">
        <v>62</v>
      </c>
      <c r="AA368" s="1">
        <v>56</v>
      </c>
      <c r="AB368" t="s">
        <v>35</v>
      </c>
    </row>
    <row r="369" spans="1:28">
      <c r="A369">
        <v>14486</v>
      </c>
      <c r="B369" t="s">
        <v>27</v>
      </c>
      <c r="C369" s="1">
        <v>53</v>
      </c>
      <c r="D369" t="s">
        <v>48</v>
      </c>
      <c r="E369" t="s">
        <v>118</v>
      </c>
      <c r="F369" s="1">
        <v>541033</v>
      </c>
      <c r="G369" t="s">
        <v>1608</v>
      </c>
      <c r="H369" t="s">
        <v>1609</v>
      </c>
      <c r="I369" t="s">
        <v>521</v>
      </c>
      <c r="J369" s="1" t="s">
        <v>53</v>
      </c>
      <c r="K369" s="3" t="s">
        <v>1610</v>
      </c>
      <c r="L369" s="1">
        <v>9</v>
      </c>
      <c r="M369" s="1">
        <v>9</v>
      </c>
      <c r="N369" s="1">
        <v>46</v>
      </c>
      <c r="O369" s="1">
        <v>46</v>
      </c>
      <c r="P369" t="s">
        <v>40</v>
      </c>
      <c r="Q369" s="1" t="s">
        <v>36</v>
      </c>
      <c r="R369" t="s">
        <v>1611</v>
      </c>
      <c r="S369" t="s">
        <v>27</v>
      </c>
      <c r="T369" t="s">
        <v>38</v>
      </c>
      <c r="U369" t="s">
        <v>118</v>
      </c>
      <c r="V369" t="s">
        <v>92</v>
      </c>
      <c r="W369" t="s">
        <v>1612</v>
      </c>
      <c r="X369" s="1">
        <v>56</v>
      </c>
      <c r="Y369" s="1">
        <v>62</v>
      </c>
      <c r="AA369" s="1">
        <f t="shared" ref="AA369:AA376" si="16">X369+Z369</f>
        <v>56</v>
      </c>
      <c r="AB369" t="s">
        <v>35</v>
      </c>
    </row>
    <row r="370" spans="1:28">
      <c r="A370">
        <v>14483</v>
      </c>
      <c r="B370" t="s">
        <v>27</v>
      </c>
      <c r="C370" s="1">
        <v>53</v>
      </c>
      <c r="D370" t="s">
        <v>41</v>
      </c>
      <c r="E370" t="s">
        <v>118</v>
      </c>
      <c r="F370" s="1">
        <v>541033</v>
      </c>
      <c r="G370" t="s">
        <v>1613</v>
      </c>
      <c r="H370" t="s">
        <v>596</v>
      </c>
      <c r="I370" t="s">
        <v>68</v>
      </c>
      <c r="J370" s="1" t="s">
        <v>53</v>
      </c>
      <c r="K370" s="3" t="s">
        <v>1614</v>
      </c>
      <c r="L370" s="1">
        <v>9</v>
      </c>
      <c r="M370" s="1">
        <v>9</v>
      </c>
      <c r="N370" s="1">
        <v>46</v>
      </c>
      <c r="O370" s="1">
        <v>46</v>
      </c>
      <c r="P370" t="s">
        <v>40</v>
      </c>
      <c r="Q370" s="1" t="s">
        <v>36</v>
      </c>
      <c r="R370" t="s">
        <v>1611</v>
      </c>
      <c r="S370" t="s">
        <v>27</v>
      </c>
      <c r="T370" t="s">
        <v>38</v>
      </c>
      <c r="U370" t="s">
        <v>118</v>
      </c>
      <c r="V370" t="s">
        <v>92</v>
      </c>
      <c r="W370" t="s">
        <v>1615</v>
      </c>
      <c r="X370" s="1">
        <v>56</v>
      </c>
      <c r="Y370" s="1">
        <v>62</v>
      </c>
      <c r="AA370" s="1">
        <f t="shared" si="16"/>
        <v>56</v>
      </c>
      <c r="AB370" t="s">
        <v>35</v>
      </c>
    </row>
    <row r="371" spans="1:28">
      <c r="A371">
        <v>14473</v>
      </c>
      <c r="B371" t="s">
        <v>27</v>
      </c>
      <c r="C371" s="1">
        <v>53</v>
      </c>
      <c r="D371" t="s">
        <v>92</v>
      </c>
      <c r="E371" t="s">
        <v>302</v>
      </c>
      <c r="F371" s="1">
        <v>581103</v>
      </c>
      <c r="G371" t="s">
        <v>635</v>
      </c>
      <c r="H371" t="s">
        <v>273</v>
      </c>
      <c r="I371" t="s">
        <v>182</v>
      </c>
      <c r="J371" s="1" t="s">
        <v>33</v>
      </c>
      <c r="K371" s="3" t="s">
        <v>1616</v>
      </c>
      <c r="L371" s="1">
        <v>9</v>
      </c>
      <c r="M371" s="1">
        <v>9</v>
      </c>
      <c r="N371" s="1">
        <v>46</v>
      </c>
      <c r="O371" s="1">
        <v>50</v>
      </c>
      <c r="P371" t="s">
        <v>40</v>
      </c>
      <c r="Q371" s="1" t="s">
        <v>357</v>
      </c>
      <c r="R371" t="s">
        <v>307</v>
      </c>
      <c r="S371" t="s">
        <v>308</v>
      </c>
      <c r="T371" t="s">
        <v>38</v>
      </c>
      <c r="U371" t="s">
        <v>302</v>
      </c>
      <c r="V371" t="s">
        <v>48</v>
      </c>
      <c r="W371" t="s">
        <v>1617</v>
      </c>
      <c r="X371" s="1">
        <v>56</v>
      </c>
      <c r="Y371" s="1">
        <v>62</v>
      </c>
      <c r="AA371" s="1">
        <f t="shared" si="16"/>
        <v>56</v>
      </c>
      <c r="AB371" t="s">
        <v>35</v>
      </c>
    </row>
    <row r="372" spans="1:28">
      <c r="A372">
        <v>14466</v>
      </c>
      <c r="B372" t="s">
        <v>27</v>
      </c>
      <c r="C372" s="1">
        <v>53</v>
      </c>
      <c r="D372" t="s">
        <v>41</v>
      </c>
      <c r="E372" t="s">
        <v>148</v>
      </c>
      <c r="F372" s="1">
        <v>561182</v>
      </c>
      <c r="G372" t="s">
        <v>1618</v>
      </c>
      <c r="H372" t="s">
        <v>129</v>
      </c>
      <c r="I372" t="s">
        <v>151</v>
      </c>
      <c r="J372" s="1" t="s">
        <v>33</v>
      </c>
      <c r="K372" s="3" t="s">
        <v>1619</v>
      </c>
      <c r="L372" s="1">
        <v>9</v>
      </c>
      <c r="M372" s="1">
        <v>9</v>
      </c>
      <c r="N372" s="1">
        <v>45</v>
      </c>
      <c r="O372" s="1">
        <v>46</v>
      </c>
      <c r="P372" t="s">
        <v>35</v>
      </c>
      <c r="Q372" s="1" t="s">
        <v>36</v>
      </c>
      <c r="R372" t="s">
        <v>1596</v>
      </c>
      <c r="S372" t="s">
        <v>27</v>
      </c>
      <c r="T372" t="s">
        <v>38</v>
      </c>
      <c r="U372" t="s">
        <v>148</v>
      </c>
      <c r="V372" t="s">
        <v>154</v>
      </c>
      <c r="W372" t="s">
        <v>1620</v>
      </c>
      <c r="X372" s="1">
        <v>56</v>
      </c>
      <c r="Y372" s="1">
        <v>62</v>
      </c>
      <c r="AA372" s="1">
        <f t="shared" si="16"/>
        <v>56</v>
      </c>
      <c r="AB372" t="s">
        <v>35</v>
      </c>
    </row>
    <row r="373" spans="1:28">
      <c r="A373">
        <v>14410</v>
      </c>
      <c r="B373" t="s">
        <v>27</v>
      </c>
      <c r="C373" s="1">
        <v>53</v>
      </c>
      <c r="D373" t="s">
        <v>41</v>
      </c>
      <c r="E373" t="s">
        <v>310</v>
      </c>
      <c r="F373" s="1">
        <v>601121</v>
      </c>
      <c r="G373" t="s">
        <v>1621</v>
      </c>
      <c r="H373" t="s">
        <v>382</v>
      </c>
      <c r="I373" t="s">
        <v>61</v>
      </c>
      <c r="J373" s="1" t="s">
        <v>33</v>
      </c>
      <c r="K373" s="3" t="s">
        <v>1622</v>
      </c>
      <c r="L373" s="1">
        <v>9</v>
      </c>
      <c r="M373" s="1">
        <v>9</v>
      </c>
      <c r="N373" s="1">
        <v>42</v>
      </c>
      <c r="O373" s="1">
        <v>46</v>
      </c>
      <c r="P373" t="s">
        <v>35</v>
      </c>
      <c r="Q373" s="1" t="s">
        <v>36</v>
      </c>
      <c r="R373" t="s">
        <v>633</v>
      </c>
      <c r="S373" t="s">
        <v>27</v>
      </c>
      <c r="T373" t="s">
        <v>38</v>
      </c>
      <c r="U373" t="s">
        <v>310</v>
      </c>
      <c r="V373" t="s">
        <v>41</v>
      </c>
      <c r="W373" t="s">
        <v>1623</v>
      </c>
      <c r="X373" s="1">
        <v>56</v>
      </c>
      <c r="Y373" s="1">
        <v>62</v>
      </c>
      <c r="AA373" s="1">
        <f t="shared" si="16"/>
        <v>56</v>
      </c>
      <c r="AB373" t="s">
        <v>35</v>
      </c>
    </row>
    <row r="374" spans="1:28">
      <c r="A374">
        <v>14477</v>
      </c>
      <c r="B374" t="s">
        <v>27</v>
      </c>
      <c r="C374" s="1">
        <v>53</v>
      </c>
      <c r="D374" t="s">
        <v>41</v>
      </c>
      <c r="E374" t="s">
        <v>265</v>
      </c>
      <c r="F374" s="1">
        <v>541054</v>
      </c>
      <c r="G374" t="s">
        <v>1624</v>
      </c>
      <c r="H374" t="s">
        <v>231</v>
      </c>
      <c r="I374" t="s">
        <v>349</v>
      </c>
      <c r="J374" s="1" t="s">
        <v>33</v>
      </c>
      <c r="K374" s="3" t="s">
        <v>1625</v>
      </c>
      <c r="L374" s="1">
        <v>9</v>
      </c>
      <c r="M374" s="1">
        <v>9</v>
      </c>
      <c r="N374" s="1">
        <v>46</v>
      </c>
      <c r="O374" s="1">
        <v>46</v>
      </c>
      <c r="P374" t="s">
        <v>40</v>
      </c>
      <c r="Q374" s="1" t="s">
        <v>357</v>
      </c>
      <c r="R374" t="s">
        <v>1461</v>
      </c>
      <c r="S374" t="s">
        <v>27</v>
      </c>
      <c r="T374" t="s">
        <v>38</v>
      </c>
      <c r="U374" t="s">
        <v>265</v>
      </c>
      <c r="V374" t="s">
        <v>92</v>
      </c>
      <c r="W374" t="s">
        <v>1626</v>
      </c>
      <c r="X374" s="1">
        <v>55</v>
      </c>
      <c r="Y374" s="1">
        <v>62</v>
      </c>
      <c r="AA374" s="1">
        <f t="shared" si="16"/>
        <v>55</v>
      </c>
      <c r="AB374" t="s">
        <v>35</v>
      </c>
    </row>
    <row r="375" spans="1:28">
      <c r="A375">
        <v>14468</v>
      </c>
      <c r="B375" t="s">
        <v>27</v>
      </c>
      <c r="C375" s="1">
        <v>53</v>
      </c>
      <c r="D375" t="s">
        <v>48</v>
      </c>
      <c r="E375" t="s">
        <v>702</v>
      </c>
      <c r="F375" s="1">
        <v>561137</v>
      </c>
      <c r="G375" t="s">
        <v>1627</v>
      </c>
      <c r="H375" t="s">
        <v>852</v>
      </c>
      <c r="I375" t="s">
        <v>474</v>
      </c>
      <c r="J375" s="1" t="s">
        <v>53</v>
      </c>
      <c r="K375" s="3" t="s">
        <v>1628</v>
      </c>
      <c r="L375" s="1">
        <v>9</v>
      </c>
      <c r="M375" s="1">
        <v>9</v>
      </c>
      <c r="N375" s="1">
        <v>45</v>
      </c>
      <c r="O375" s="1">
        <v>46</v>
      </c>
      <c r="P375" t="s">
        <v>40</v>
      </c>
      <c r="Q375" s="1" t="s">
        <v>357</v>
      </c>
      <c r="R375" t="s">
        <v>1052</v>
      </c>
      <c r="S375" t="s">
        <v>27</v>
      </c>
      <c r="T375" t="s">
        <v>38</v>
      </c>
      <c r="U375" t="s">
        <v>702</v>
      </c>
      <c r="V375" t="s">
        <v>154</v>
      </c>
      <c r="W375" t="s">
        <v>1629</v>
      </c>
      <c r="X375" s="1">
        <v>54</v>
      </c>
      <c r="Y375" s="1">
        <v>62</v>
      </c>
      <c r="AA375" s="1">
        <f t="shared" si="16"/>
        <v>54</v>
      </c>
      <c r="AB375" t="s">
        <v>35</v>
      </c>
    </row>
    <row r="376" spans="1:28">
      <c r="A376">
        <v>14457</v>
      </c>
      <c r="B376" t="s">
        <v>27</v>
      </c>
      <c r="C376" s="1">
        <v>53</v>
      </c>
      <c r="D376" t="s">
        <v>154</v>
      </c>
      <c r="E376" t="s">
        <v>1099</v>
      </c>
      <c r="F376" s="1">
        <v>591054</v>
      </c>
      <c r="G376" t="s">
        <v>1630</v>
      </c>
      <c r="H376" t="s">
        <v>430</v>
      </c>
      <c r="I376" t="s">
        <v>377</v>
      </c>
      <c r="J376" s="1" t="s">
        <v>53</v>
      </c>
      <c r="K376" s="3" t="s">
        <v>1631</v>
      </c>
      <c r="L376" s="1">
        <v>9</v>
      </c>
      <c r="M376" s="1">
        <v>9</v>
      </c>
      <c r="N376" s="1">
        <v>45</v>
      </c>
      <c r="O376" s="1">
        <v>46</v>
      </c>
      <c r="P376" t="s">
        <v>40</v>
      </c>
      <c r="Q376" s="1" t="s">
        <v>36</v>
      </c>
      <c r="R376" t="s">
        <v>1104</v>
      </c>
      <c r="S376" t="s">
        <v>27</v>
      </c>
      <c r="T376" t="s">
        <v>38</v>
      </c>
      <c r="U376" t="s">
        <v>1099</v>
      </c>
      <c r="V376" t="s">
        <v>57</v>
      </c>
      <c r="W376" t="s">
        <v>1632</v>
      </c>
      <c r="X376" s="1">
        <v>53</v>
      </c>
      <c r="Y376" s="1">
        <v>62</v>
      </c>
      <c r="Z376" s="1">
        <v>1</v>
      </c>
      <c r="AA376" s="1">
        <f t="shared" si="16"/>
        <v>54</v>
      </c>
      <c r="AB376" t="s">
        <v>35</v>
      </c>
    </row>
    <row r="377" spans="1:28">
      <c r="A377">
        <v>14452</v>
      </c>
      <c r="B377" t="s">
        <v>27</v>
      </c>
      <c r="C377" s="1">
        <v>53</v>
      </c>
      <c r="D377" t="s">
        <v>41</v>
      </c>
      <c r="E377" t="s">
        <v>148</v>
      </c>
      <c r="F377" s="1">
        <v>561182</v>
      </c>
      <c r="G377" t="s">
        <v>1633</v>
      </c>
      <c r="H377" t="s">
        <v>1634</v>
      </c>
      <c r="I377" t="s">
        <v>1635</v>
      </c>
      <c r="J377" s="1" t="s">
        <v>53</v>
      </c>
      <c r="K377" s="3" t="s">
        <v>1636</v>
      </c>
      <c r="L377" s="1">
        <v>9</v>
      </c>
      <c r="M377" s="1">
        <v>9</v>
      </c>
      <c r="N377" s="1">
        <v>45</v>
      </c>
      <c r="O377" s="1">
        <v>46</v>
      </c>
      <c r="P377" t="s">
        <v>40</v>
      </c>
      <c r="Q377" s="1" t="s">
        <v>36</v>
      </c>
      <c r="R377" t="s">
        <v>1606</v>
      </c>
      <c r="S377" t="s">
        <v>27</v>
      </c>
      <c r="T377" t="s">
        <v>38</v>
      </c>
      <c r="U377" t="s">
        <v>148</v>
      </c>
      <c r="V377" t="s">
        <v>154</v>
      </c>
      <c r="W377" t="s">
        <v>1637</v>
      </c>
      <c r="X377" s="1">
        <v>54</v>
      </c>
      <c r="Y377" s="1">
        <v>62</v>
      </c>
      <c r="AA377" s="1">
        <v>54</v>
      </c>
      <c r="AB377" t="s">
        <v>35</v>
      </c>
    </row>
    <row r="378" spans="1:28">
      <c r="A378">
        <v>14442</v>
      </c>
      <c r="B378" t="s">
        <v>27</v>
      </c>
      <c r="C378" s="1">
        <v>53</v>
      </c>
      <c r="D378" t="s">
        <v>48</v>
      </c>
      <c r="E378" t="s">
        <v>310</v>
      </c>
      <c r="F378" s="1">
        <v>601121</v>
      </c>
      <c r="G378" t="s">
        <v>1638</v>
      </c>
      <c r="H378" t="s">
        <v>273</v>
      </c>
      <c r="I378" t="s">
        <v>1639</v>
      </c>
      <c r="J378" s="1" t="s">
        <v>33</v>
      </c>
      <c r="K378" s="3" t="s">
        <v>1640</v>
      </c>
      <c r="L378" s="1">
        <v>9</v>
      </c>
      <c r="M378" s="1">
        <v>9</v>
      </c>
      <c r="N378" s="1">
        <v>44</v>
      </c>
      <c r="O378" s="1">
        <v>46</v>
      </c>
      <c r="P378" t="s">
        <v>40</v>
      </c>
      <c r="Q378" s="1" t="s">
        <v>36</v>
      </c>
      <c r="R378" t="s">
        <v>633</v>
      </c>
      <c r="S378" t="s">
        <v>27</v>
      </c>
      <c r="T378" t="s">
        <v>38</v>
      </c>
      <c r="U378" t="s">
        <v>310</v>
      </c>
      <c r="V378" t="s">
        <v>41</v>
      </c>
      <c r="W378" t="s">
        <v>1641</v>
      </c>
      <c r="X378" s="1">
        <v>53</v>
      </c>
      <c r="Y378" s="1">
        <v>62</v>
      </c>
      <c r="AA378" s="1">
        <f t="shared" ref="AA378:AA398" si="17">X378+Z378</f>
        <v>53</v>
      </c>
      <c r="AB378" t="s">
        <v>35</v>
      </c>
    </row>
    <row r="379" spans="1:28">
      <c r="A379">
        <v>14441</v>
      </c>
      <c r="B379" t="s">
        <v>27</v>
      </c>
      <c r="C379" s="1">
        <v>53</v>
      </c>
      <c r="D379" t="s">
        <v>41</v>
      </c>
      <c r="E379" t="s">
        <v>265</v>
      </c>
      <c r="F379" s="1">
        <v>541054</v>
      </c>
      <c r="G379" t="s">
        <v>1642</v>
      </c>
      <c r="H379" t="s">
        <v>1643</v>
      </c>
      <c r="I379" t="s">
        <v>1644</v>
      </c>
      <c r="J379" s="1" t="s">
        <v>33</v>
      </c>
      <c r="K379" s="3" t="s">
        <v>1645</v>
      </c>
      <c r="L379" s="1">
        <v>9</v>
      </c>
      <c r="M379" s="1">
        <v>9</v>
      </c>
      <c r="N379" s="1">
        <v>44</v>
      </c>
      <c r="O379" s="1">
        <v>46</v>
      </c>
      <c r="P379" t="s">
        <v>35</v>
      </c>
      <c r="Q379" s="1" t="s">
        <v>36</v>
      </c>
      <c r="R379" t="s">
        <v>1461</v>
      </c>
      <c r="S379" t="s">
        <v>27</v>
      </c>
      <c r="T379" t="s">
        <v>38</v>
      </c>
      <c r="U379" t="s">
        <v>265</v>
      </c>
      <c r="V379" t="s">
        <v>92</v>
      </c>
      <c r="W379" t="s">
        <v>1646</v>
      </c>
      <c r="X379" s="1">
        <v>53</v>
      </c>
      <c r="Y379" s="1">
        <v>62</v>
      </c>
      <c r="AA379" s="1">
        <f t="shared" si="17"/>
        <v>53</v>
      </c>
      <c r="AB379" t="s">
        <v>35</v>
      </c>
    </row>
    <row r="380" spans="1:28">
      <c r="A380">
        <v>14416</v>
      </c>
      <c r="B380" t="s">
        <v>27</v>
      </c>
      <c r="C380" s="1">
        <v>53</v>
      </c>
      <c r="D380" t="s">
        <v>78</v>
      </c>
      <c r="E380" t="s">
        <v>1647</v>
      </c>
      <c r="F380" s="1">
        <v>591136</v>
      </c>
      <c r="G380" t="s">
        <v>1442</v>
      </c>
      <c r="H380" t="s">
        <v>225</v>
      </c>
      <c r="I380" t="s">
        <v>1648</v>
      </c>
      <c r="J380" s="1" t="s">
        <v>33</v>
      </c>
      <c r="K380" s="3" t="s">
        <v>1649</v>
      </c>
      <c r="L380" s="1">
        <v>9</v>
      </c>
      <c r="M380" s="1">
        <v>9</v>
      </c>
      <c r="N380" s="1">
        <v>42</v>
      </c>
      <c r="O380" s="1">
        <v>46</v>
      </c>
      <c r="P380" t="s">
        <v>40</v>
      </c>
      <c r="Q380" s="1" t="s">
        <v>36</v>
      </c>
      <c r="R380" t="s">
        <v>1650</v>
      </c>
      <c r="S380" t="s">
        <v>27</v>
      </c>
      <c r="T380" t="s">
        <v>38</v>
      </c>
      <c r="U380" t="s">
        <v>1647</v>
      </c>
      <c r="V380" t="s">
        <v>57</v>
      </c>
      <c r="W380" t="s">
        <v>1651</v>
      </c>
      <c r="X380" s="1">
        <v>53</v>
      </c>
      <c r="Y380" s="1">
        <v>62</v>
      </c>
      <c r="AA380" s="1">
        <f t="shared" si="17"/>
        <v>53</v>
      </c>
      <c r="AB380" t="s">
        <v>35</v>
      </c>
    </row>
    <row r="381" spans="1:28">
      <c r="A381">
        <v>14399</v>
      </c>
      <c r="B381" t="s">
        <v>27</v>
      </c>
      <c r="C381" s="1">
        <v>53</v>
      </c>
      <c r="D381" t="s">
        <v>41</v>
      </c>
      <c r="E381" t="s">
        <v>1652</v>
      </c>
      <c r="F381" s="1">
        <v>571102</v>
      </c>
      <c r="G381" t="s">
        <v>1025</v>
      </c>
      <c r="H381" t="s">
        <v>1653</v>
      </c>
      <c r="I381" t="s">
        <v>274</v>
      </c>
      <c r="J381" s="1" t="s">
        <v>33</v>
      </c>
      <c r="K381" s="3" t="s">
        <v>1654</v>
      </c>
      <c r="L381" s="1">
        <v>9</v>
      </c>
      <c r="M381" s="1">
        <v>9</v>
      </c>
      <c r="N381" s="1">
        <v>1</v>
      </c>
      <c r="O381" s="1">
        <v>46</v>
      </c>
      <c r="P381" t="s">
        <v>35</v>
      </c>
      <c r="Q381" s="1" t="s">
        <v>357</v>
      </c>
      <c r="R381" t="s">
        <v>1655</v>
      </c>
      <c r="S381" t="s">
        <v>27</v>
      </c>
      <c r="T381" t="s">
        <v>38</v>
      </c>
      <c r="U381" t="s">
        <v>1652</v>
      </c>
      <c r="V381" t="s">
        <v>78</v>
      </c>
      <c r="W381" t="s">
        <v>1656</v>
      </c>
      <c r="X381" s="1">
        <v>53</v>
      </c>
      <c r="Y381" s="1">
        <v>62</v>
      </c>
      <c r="AA381" s="1">
        <f t="shared" si="17"/>
        <v>53</v>
      </c>
      <c r="AB381" t="s">
        <v>35</v>
      </c>
    </row>
    <row r="382" spans="1:28">
      <c r="A382">
        <v>14459</v>
      </c>
      <c r="B382" t="s">
        <v>27</v>
      </c>
      <c r="C382" s="1">
        <v>53</v>
      </c>
      <c r="D382" t="s">
        <v>41</v>
      </c>
      <c r="E382" t="s">
        <v>1099</v>
      </c>
      <c r="F382" s="1">
        <v>591054</v>
      </c>
      <c r="G382" t="s">
        <v>1657</v>
      </c>
      <c r="H382" t="s">
        <v>596</v>
      </c>
      <c r="I382" t="s">
        <v>687</v>
      </c>
      <c r="J382" s="1" t="s">
        <v>53</v>
      </c>
      <c r="K382" s="3" t="s">
        <v>1658</v>
      </c>
      <c r="L382" s="1">
        <v>9</v>
      </c>
      <c r="M382" s="1">
        <v>9</v>
      </c>
      <c r="N382" s="1">
        <v>45</v>
      </c>
      <c r="O382" s="1">
        <v>46</v>
      </c>
      <c r="P382" t="s">
        <v>40</v>
      </c>
      <c r="Q382" s="1" t="s">
        <v>36</v>
      </c>
      <c r="R382" t="s">
        <v>1104</v>
      </c>
      <c r="S382" t="s">
        <v>27</v>
      </c>
      <c r="T382" t="s">
        <v>38</v>
      </c>
      <c r="U382" t="s">
        <v>1099</v>
      </c>
      <c r="V382" t="s">
        <v>57</v>
      </c>
      <c r="W382" t="s">
        <v>1659</v>
      </c>
      <c r="X382" s="1">
        <v>52</v>
      </c>
      <c r="Y382" s="1">
        <v>62</v>
      </c>
      <c r="AA382" s="1">
        <f t="shared" si="17"/>
        <v>52</v>
      </c>
      <c r="AB382" t="s">
        <v>134</v>
      </c>
    </row>
    <row r="383" spans="1:28">
      <c r="A383">
        <v>14434</v>
      </c>
      <c r="B383" t="s">
        <v>27</v>
      </c>
      <c r="C383" s="1">
        <v>53</v>
      </c>
      <c r="D383" t="s">
        <v>154</v>
      </c>
      <c r="E383" t="s">
        <v>1099</v>
      </c>
      <c r="F383" s="1">
        <v>591054</v>
      </c>
      <c r="G383" t="s">
        <v>1660</v>
      </c>
      <c r="H383" t="s">
        <v>509</v>
      </c>
      <c r="I383" t="s">
        <v>125</v>
      </c>
      <c r="J383" s="1" t="s">
        <v>33</v>
      </c>
      <c r="K383" s="3" t="s">
        <v>1661</v>
      </c>
      <c r="L383" s="1">
        <v>9</v>
      </c>
      <c r="M383" s="1">
        <v>9</v>
      </c>
      <c r="N383" s="1">
        <v>43</v>
      </c>
      <c r="O383" s="1">
        <v>46</v>
      </c>
      <c r="P383" t="s">
        <v>40</v>
      </c>
      <c r="Q383" s="1" t="s">
        <v>36</v>
      </c>
      <c r="R383" t="s">
        <v>1104</v>
      </c>
      <c r="S383" t="s">
        <v>27</v>
      </c>
      <c r="T383" t="s">
        <v>38</v>
      </c>
      <c r="U383" t="s">
        <v>1099</v>
      </c>
      <c r="V383" t="s">
        <v>57</v>
      </c>
      <c r="W383" t="s">
        <v>1662</v>
      </c>
      <c r="X383" s="1">
        <v>52</v>
      </c>
      <c r="Y383" s="1">
        <v>62</v>
      </c>
      <c r="AA383" s="1">
        <f t="shared" si="17"/>
        <v>52</v>
      </c>
      <c r="AB383" t="s">
        <v>134</v>
      </c>
    </row>
    <row r="384" spans="1:28">
      <c r="A384">
        <v>14415</v>
      </c>
      <c r="B384" t="s">
        <v>27</v>
      </c>
      <c r="C384" s="1">
        <v>53</v>
      </c>
      <c r="D384" t="s">
        <v>57</v>
      </c>
      <c r="E384" t="s">
        <v>691</v>
      </c>
      <c r="F384" s="1">
        <v>593068</v>
      </c>
      <c r="G384" t="s">
        <v>1657</v>
      </c>
      <c r="H384" t="s">
        <v>771</v>
      </c>
      <c r="I384" t="s">
        <v>1663</v>
      </c>
      <c r="J384" s="1" t="s">
        <v>53</v>
      </c>
      <c r="K384" s="3" t="s">
        <v>1664</v>
      </c>
      <c r="L384" s="1">
        <v>9</v>
      </c>
      <c r="M384" s="1">
        <v>9</v>
      </c>
      <c r="N384" s="1">
        <v>42</v>
      </c>
      <c r="O384" s="1">
        <v>46</v>
      </c>
      <c r="P384" t="s">
        <v>40</v>
      </c>
      <c r="Q384" s="1" t="s">
        <v>357</v>
      </c>
      <c r="R384" t="s">
        <v>1665</v>
      </c>
      <c r="S384" t="s">
        <v>27</v>
      </c>
      <c r="T384" t="s">
        <v>38</v>
      </c>
      <c r="U384" t="s">
        <v>691</v>
      </c>
      <c r="V384" t="s">
        <v>57</v>
      </c>
      <c r="W384" t="s">
        <v>1666</v>
      </c>
      <c r="X384" s="1">
        <v>52</v>
      </c>
      <c r="Y384" s="1">
        <v>62</v>
      </c>
      <c r="AA384" s="1">
        <f t="shared" si="17"/>
        <v>52</v>
      </c>
      <c r="AB384" t="s">
        <v>134</v>
      </c>
    </row>
    <row r="385" spans="1:28">
      <c r="A385">
        <v>14397</v>
      </c>
      <c r="B385" t="s">
        <v>27</v>
      </c>
      <c r="C385" s="1">
        <v>53</v>
      </c>
      <c r="D385" t="s">
        <v>48</v>
      </c>
      <c r="E385" t="s">
        <v>302</v>
      </c>
      <c r="F385" s="1">
        <v>581103</v>
      </c>
      <c r="G385" t="s">
        <v>1667</v>
      </c>
      <c r="H385" t="s">
        <v>102</v>
      </c>
      <c r="I385" t="s">
        <v>1668</v>
      </c>
      <c r="J385" s="1" t="s">
        <v>953</v>
      </c>
      <c r="K385" s="3">
        <v>38392</v>
      </c>
      <c r="L385" s="1">
        <v>9</v>
      </c>
      <c r="M385" s="1">
        <v>9</v>
      </c>
      <c r="Q385" s="1" t="s">
        <v>357</v>
      </c>
      <c r="R385" t="s">
        <v>1669</v>
      </c>
      <c r="U385" t="s">
        <v>1670</v>
      </c>
      <c r="V385" t="s">
        <v>48</v>
      </c>
      <c r="W385" t="s">
        <v>1671</v>
      </c>
      <c r="X385" s="1">
        <v>52</v>
      </c>
      <c r="Y385" s="1">
        <v>62</v>
      </c>
      <c r="AA385" s="1">
        <f t="shared" si="17"/>
        <v>52</v>
      </c>
      <c r="AB385" t="s">
        <v>134</v>
      </c>
    </row>
    <row r="386" spans="1:28">
      <c r="A386">
        <v>14463</v>
      </c>
      <c r="B386" t="s">
        <v>27</v>
      </c>
      <c r="C386" s="1">
        <v>53</v>
      </c>
      <c r="D386" t="s">
        <v>57</v>
      </c>
      <c r="E386" t="s">
        <v>401</v>
      </c>
      <c r="F386" s="1">
        <v>583155</v>
      </c>
      <c r="G386" t="s">
        <v>1672</v>
      </c>
      <c r="H386" t="s">
        <v>231</v>
      </c>
      <c r="I386" t="s">
        <v>45</v>
      </c>
      <c r="J386" s="1" t="s">
        <v>33</v>
      </c>
      <c r="K386" s="3" t="s">
        <v>1673</v>
      </c>
      <c r="L386" s="1">
        <v>9</v>
      </c>
      <c r="M386" s="1">
        <v>9</v>
      </c>
      <c r="N386" s="1">
        <v>45</v>
      </c>
      <c r="O386" s="1">
        <v>46</v>
      </c>
      <c r="P386" t="s">
        <v>40</v>
      </c>
      <c r="Q386" s="1" t="s">
        <v>36</v>
      </c>
      <c r="R386" t="s">
        <v>916</v>
      </c>
      <c r="S386" t="s">
        <v>27</v>
      </c>
      <c r="T386" t="s">
        <v>38</v>
      </c>
      <c r="U386" t="s">
        <v>401</v>
      </c>
      <c r="V386" t="s">
        <v>48</v>
      </c>
      <c r="W386" t="s">
        <v>1674</v>
      </c>
      <c r="X386" s="1">
        <v>51</v>
      </c>
      <c r="Y386" s="1">
        <v>62</v>
      </c>
      <c r="AA386" s="1">
        <f t="shared" si="17"/>
        <v>51</v>
      </c>
      <c r="AB386" t="s">
        <v>134</v>
      </c>
    </row>
    <row r="387" spans="1:28">
      <c r="A387">
        <v>14445</v>
      </c>
      <c r="B387" t="s">
        <v>27</v>
      </c>
      <c r="C387" s="1">
        <v>53</v>
      </c>
      <c r="D387" t="s">
        <v>48</v>
      </c>
      <c r="E387" t="s">
        <v>769</v>
      </c>
      <c r="F387" s="1">
        <v>561081</v>
      </c>
      <c r="G387" t="s">
        <v>770</v>
      </c>
      <c r="H387" t="s">
        <v>965</v>
      </c>
      <c r="I387" t="s">
        <v>305</v>
      </c>
      <c r="J387" s="1" t="s">
        <v>53</v>
      </c>
      <c r="K387" s="3" t="s">
        <v>1619</v>
      </c>
      <c r="L387" s="1">
        <v>9</v>
      </c>
      <c r="M387" s="1">
        <v>9</v>
      </c>
      <c r="N387" s="1">
        <v>44</v>
      </c>
      <c r="O387" s="1">
        <v>46</v>
      </c>
      <c r="P387" t="s">
        <v>40</v>
      </c>
      <c r="Q387" s="1" t="s">
        <v>36</v>
      </c>
      <c r="R387" t="s">
        <v>773</v>
      </c>
      <c r="S387" t="s">
        <v>27</v>
      </c>
      <c r="T387" t="s">
        <v>38</v>
      </c>
      <c r="U387" t="s">
        <v>769</v>
      </c>
      <c r="V387" t="s">
        <v>154</v>
      </c>
      <c r="W387" t="s">
        <v>1675</v>
      </c>
      <c r="X387" s="1">
        <v>51</v>
      </c>
      <c r="Y387" s="1">
        <v>62</v>
      </c>
      <c r="AA387" s="1">
        <f t="shared" si="17"/>
        <v>51</v>
      </c>
      <c r="AB387" t="s">
        <v>134</v>
      </c>
    </row>
    <row r="388" spans="1:28">
      <c r="A388">
        <v>14408</v>
      </c>
      <c r="B388" t="s">
        <v>27</v>
      </c>
      <c r="C388" s="1">
        <v>53</v>
      </c>
      <c r="D388" t="s">
        <v>57</v>
      </c>
      <c r="E388" t="s">
        <v>1221</v>
      </c>
      <c r="F388" s="1">
        <v>561004</v>
      </c>
      <c r="G388" t="s">
        <v>1456</v>
      </c>
      <c r="H388" t="s">
        <v>204</v>
      </c>
      <c r="I388" t="s">
        <v>1301</v>
      </c>
      <c r="J388" s="1" t="s">
        <v>33</v>
      </c>
      <c r="K388" s="3" t="s">
        <v>1676</v>
      </c>
      <c r="L388" s="1">
        <v>9</v>
      </c>
      <c r="M388" s="1">
        <v>9</v>
      </c>
      <c r="N388" s="1">
        <v>40</v>
      </c>
      <c r="O388" s="1">
        <v>46</v>
      </c>
      <c r="P388" t="s">
        <v>35</v>
      </c>
      <c r="Q388" s="1" t="s">
        <v>357</v>
      </c>
      <c r="R388" t="s">
        <v>1224</v>
      </c>
      <c r="S388" t="s">
        <v>27</v>
      </c>
      <c r="T388" t="s">
        <v>38</v>
      </c>
      <c r="U388" t="s">
        <v>1221</v>
      </c>
      <c r="V388" t="s">
        <v>154</v>
      </c>
      <c r="W388" t="s">
        <v>1677</v>
      </c>
      <c r="X388" s="1">
        <v>51</v>
      </c>
      <c r="Y388" s="1">
        <v>62</v>
      </c>
      <c r="AA388" s="1">
        <f t="shared" si="17"/>
        <v>51</v>
      </c>
      <c r="AB388" t="s">
        <v>134</v>
      </c>
    </row>
    <row r="389" spans="1:28">
      <c r="A389">
        <v>14426</v>
      </c>
      <c r="B389" t="s">
        <v>27</v>
      </c>
      <c r="C389" s="1">
        <v>53</v>
      </c>
      <c r="D389" t="s">
        <v>41</v>
      </c>
      <c r="E389" t="s">
        <v>1678</v>
      </c>
      <c r="F389" s="1">
        <v>601084</v>
      </c>
      <c r="G389" t="s">
        <v>703</v>
      </c>
      <c r="H389" t="s">
        <v>780</v>
      </c>
      <c r="I389" t="s">
        <v>182</v>
      </c>
      <c r="J389" s="1" t="s">
        <v>33</v>
      </c>
      <c r="K389" s="3" t="s">
        <v>1679</v>
      </c>
      <c r="L389" s="1">
        <v>9</v>
      </c>
      <c r="M389" s="1">
        <v>9</v>
      </c>
      <c r="N389" s="1">
        <v>43</v>
      </c>
      <c r="O389" s="1">
        <v>46</v>
      </c>
      <c r="P389" t="s">
        <v>40</v>
      </c>
      <c r="Q389" s="1" t="s">
        <v>36</v>
      </c>
      <c r="R389" t="s">
        <v>1680</v>
      </c>
      <c r="S389" t="s">
        <v>27</v>
      </c>
      <c r="T389" t="s">
        <v>38</v>
      </c>
      <c r="U389" t="s">
        <v>1678</v>
      </c>
      <c r="V389" t="s">
        <v>41</v>
      </c>
      <c r="W389" t="s">
        <v>1681</v>
      </c>
      <c r="X389" s="1">
        <v>50</v>
      </c>
      <c r="Y389" s="1">
        <v>62</v>
      </c>
      <c r="AA389" s="1">
        <f t="shared" si="17"/>
        <v>50</v>
      </c>
      <c r="AB389" t="s">
        <v>134</v>
      </c>
    </row>
    <row r="390" spans="1:28">
      <c r="A390">
        <v>14450</v>
      </c>
      <c r="B390" t="s">
        <v>27</v>
      </c>
      <c r="C390" s="1">
        <v>53</v>
      </c>
      <c r="D390" t="s">
        <v>92</v>
      </c>
      <c r="E390" t="s">
        <v>202</v>
      </c>
      <c r="F390" s="1">
        <v>591006</v>
      </c>
      <c r="G390" t="s">
        <v>1264</v>
      </c>
      <c r="H390" t="s">
        <v>31</v>
      </c>
      <c r="I390" t="s">
        <v>1682</v>
      </c>
      <c r="J390" s="1" t="s">
        <v>33</v>
      </c>
      <c r="K390" s="3" t="s">
        <v>1683</v>
      </c>
      <c r="L390" s="1">
        <v>9</v>
      </c>
      <c r="M390" s="1">
        <v>9</v>
      </c>
      <c r="N390" s="1">
        <v>45</v>
      </c>
      <c r="O390" s="1">
        <v>46</v>
      </c>
      <c r="P390" t="s">
        <v>40</v>
      </c>
      <c r="Q390" s="1" t="s">
        <v>36</v>
      </c>
      <c r="R390" t="s">
        <v>1684</v>
      </c>
      <c r="S390" t="s">
        <v>27</v>
      </c>
      <c r="T390" t="s">
        <v>38</v>
      </c>
      <c r="U390" t="s">
        <v>202</v>
      </c>
      <c r="V390" t="s">
        <v>57</v>
      </c>
      <c r="W390" t="s">
        <v>1685</v>
      </c>
      <c r="X390" s="1">
        <v>49</v>
      </c>
      <c r="Y390" s="1">
        <v>62</v>
      </c>
      <c r="AA390" s="1">
        <f t="shared" si="17"/>
        <v>49</v>
      </c>
      <c r="AB390" t="s">
        <v>134</v>
      </c>
    </row>
    <row r="391" spans="1:28">
      <c r="A391">
        <v>14436</v>
      </c>
      <c r="B391" t="s">
        <v>27</v>
      </c>
      <c r="C391" s="1">
        <v>53</v>
      </c>
      <c r="D391" t="s">
        <v>57</v>
      </c>
      <c r="E391" t="s">
        <v>1099</v>
      </c>
      <c r="F391" s="1">
        <v>591054</v>
      </c>
      <c r="G391" t="s">
        <v>1686</v>
      </c>
      <c r="H391" t="s">
        <v>1601</v>
      </c>
      <c r="I391" t="s">
        <v>1454</v>
      </c>
      <c r="J391" s="1" t="s">
        <v>53</v>
      </c>
      <c r="K391" s="3" t="s">
        <v>1687</v>
      </c>
      <c r="L391" s="1">
        <v>9</v>
      </c>
      <c r="M391" s="1">
        <v>9</v>
      </c>
      <c r="N391" s="1">
        <v>44</v>
      </c>
      <c r="O391" s="1">
        <v>46</v>
      </c>
      <c r="P391" t="s">
        <v>40</v>
      </c>
      <c r="Q391" s="1" t="s">
        <v>36</v>
      </c>
      <c r="R391" t="s">
        <v>1104</v>
      </c>
      <c r="S391" t="s">
        <v>27</v>
      </c>
      <c r="T391" t="s">
        <v>38</v>
      </c>
      <c r="U391" t="s">
        <v>1099</v>
      </c>
      <c r="V391" t="s">
        <v>57</v>
      </c>
      <c r="W391" t="s">
        <v>1688</v>
      </c>
      <c r="X391" s="1">
        <v>49</v>
      </c>
      <c r="Y391" s="1">
        <v>62</v>
      </c>
      <c r="AA391" s="1">
        <f t="shared" si="17"/>
        <v>49</v>
      </c>
      <c r="AB391" t="s">
        <v>134</v>
      </c>
    </row>
    <row r="392" spans="1:28">
      <c r="A392">
        <v>14433</v>
      </c>
      <c r="B392" t="s">
        <v>27</v>
      </c>
      <c r="C392" s="1">
        <v>53</v>
      </c>
      <c r="D392" t="s">
        <v>57</v>
      </c>
      <c r="E392" t="s">
        <v>769</v>
      </c>
      <c r="F392" s="1">
        <v>561081</v>
      </c>
      <c r="G392" t="s">
        <v>1689</v>
      </c>
      <c r="H392" t="s">
        <v>1154</v>
      </c>
      <c r="I392" t="s">
        <v>752</v>
      </c>
      <c r="J392" s="1" t="s">
        <v>33</v>
      </c>
      <c r="K392" s="3" t="s">
        <v>1654</v>
      </c>
      <c r="L392" s="1">
        <v>9</v>
      </c>
      <c r="M392" s="1">
        <v>9</v>
      </c>
      <c r="N392" s="1">
        <v>43</v>
      </c>
      <c r="O392" s="1">
        <v>46</v>
      </c>
      <c r="P392" t="s">
        <v>35</v>
      </c>
      <c r="Q392" s="1" t="s">
        <v>36</v>
      </c>
      <c r="R392" t="s">
        <v>1690</v>
      </c>
      <c r="S392" t="s">
        <v>27</v>
      </c>
      <c r="T392" t="s">
        <v>38</v>
      </c>
      <c r="U392" t="s">
        <v>769</v>
      </c>
      <c r="V392" t="s">
        <v>154</v>
      </c>
      <c r="W392" t="s">
        <v>1691</v>
      </c>
      <c r="X392" s="1">
        <v>49</v>
      </c>
      <c r="Y392" s="1">
        <v>62</v>
      </c>
      <c r="AA392" s="1">
        <f t="shared" si="17"/>
        <v>49</v>
      </c>
      <c r="AB392" t="s">
        <v>134</v>
      </c>
    </row>
    <row r="393" spans="1:28">
      <c r="A393">
        <v>14420</v>
      </c>
      <c r="B393" t="s">
        <v>27</v>
      </c>
      <c r="C393" s="1">
        <v>53</v>
      </c>
      <c r="D393" t="s">
        <v>41</v>
      </c>
      <c r="E393" t="s">
        <v>65</v>
      </c>
      <c r="F393" s="1">
        <v>601159</v>
      </c>
      <c r="G393" t="s">
        <v>450</v>
      </c>
      <c r="H393" t="s">
        <v>129</v>
      </c>
      <c r="I393" t="s">
        <v>45</v>
      </c>
      <c r="J393" s="1" t="s">
        <v>33</v>
      </c>
      <c r="K393" s="3" t="s">
        <v>1692</v>
      </c>
      <c r="L393" s="1">
        <v>9</v>
      </c>
      <c r="M393" s="1">
        <v>9</v>
      </c>
      <c r="N393" s="1">
        <v>42</v>
      </c>
      <c r="O393" s="1">
        <v>46</v>
      </c>
      <c r="P393" t="s">
        <v>40</v>
      </c>
      <c r="Q393" s="1" t="s">
        <v>357</v>
      </c>
      <c r="R393" t="s">
        <v>1693</v>
      </c>
      <c r="S393" t="s">
        <v>27</v>
      </c>
      <c r="T393" t="s">
        <v>38</v>
      </c>
      <c r="U393" t="s">
        <v>65</v>
      </c>
      <c r="V393" t="s">
        <v>41</v>
      </c>
      <c r="W393" t="s">
        <v>1694</v>
      </c>
      <c r="X393" s="1">
        <v>49</v>
      </c>
      <c r="Y393" s="1">
        <v>62</v>
      </c>
      <c r="AA393" s="1">
        <f t="shared" si="17"/>
        <v>49</v>
      </c>
      <c r="AB393" t="s">
        <v>134</v>
      </c>
    </row>
    <row r="394" spans="1:28">
      <c r="A394">
        <v>14470</v>
      </c>
      <c r="B394" t="s">
        <v>27</v>
      </c>
      <c r="C394" s="1">
        <v>53</v>
      </c>
      <c r="D394" t="s">
        <v>57</v>
      </c>
      <c r="E394" t="s">
        <v>212</v>
      </c>
      <c r="F394" s="1">
        <v>601171</v>
      </c>
      <c r="G394" t="s">
        <v>176</v>
      </c>
      <c r="H394" t="s">
        <v>361</v>
      </c>
      <c r="I394" t="s">
        <v>392</v>
      </c>
      <c r="J394" s="1" t="s">
        <v>33</v>
      </c>
      <c r="K394" s="3" t="s">
        <v>1695</v>
      </c>
      <c r="L394" s="1">
        <v>9</v>
      </c>
      <c r="M394" s="1">
        <v>9</v>
      </c>
      <c r="N394" s="1">
        <v>45</v>
      </c>
      <c r="O394" s="1">
        <v>46</v>
      </c>
      <c r="P394" t="s">
        <v>40</v>
      </c>
      <c r="Q394" s="1" t="s">
        <v>357</v>
      </c>
      <c r="R394" t="s">
        <v>1448</v>
      </c>
      <c r="S394" t="s">
        <v>27</v>
      </c>
      <c r="T394" t="s">
        <v>38</v>
      </c>
      <c r="U394" t="s">
        <v>212</v>
      </c>
      <c r="V394" t="s">
        <v>41</v>
      </c>
      <c r="W394" t="s">
        <v>1696</v>
      </c>
      <c r="X394" s="1">
        <v>48</v>
      </c>
      <c r="Y394" s="1">
        <v>62</v>
      </c>
      <c r="AA394" s="1">
        <f t="shared" si="17"/>
        <v>48</v>
      </c>
      <c r="AB394" t="s">
        <v>134</v>
      </c>
    </row>
    <row r="395" spans="1:28">
      <c r="A395">
        <v>14492</v>
      </c>
      <c r="B395" t="s">
        <v>27</v>
      </c>
      <c r="C395" s="1">
        <v>53</v>
      </c>
      <c r="D395" t="s">
        <v>28</v>
      </c>
      <c r="E395" t="s">
        <v>246</v>
      </c>
      <c r="F395" s="1">
        <v>601125</v>
      </c>
      <c r="G395" t="s">
        <v>580</v>
      </c>
      <c r="H395" t="s">
        <v>102</v>
      </c>
      <c r="I395" t="s">
        <v>1697</v>
      </c>
      <c r="J395" s="1" t="s">
        <v>33</v>
      </c>
      <c r="K395" s="3" t="s">
        <v>1698</v>
      </c>
      <c r="L395" s="1">
        <v>9</v>
      </c>
      <c r="M395" s="1">
        <v>9</v>
      </c>
      <c r="N395" s="1">
        <v>46</v>
      </c>
      <c r="O395" s="1">
        <v>46</v>
      </c>
      <c r="P395" t="s">
        <v>40</v>
      </c>
      <c r="Q395" s="1" t="s">
        <v>36</v>
      </c>
      <c r="R395" t="s">
        <v>1699</v>
      </c>
      <c r="S395" t="s">
        <v>27</v>
      </c>
      <c r="T395" t="s">
        <v>38</v>
      </c>
      <c r="U395" t="s">
        <v>246</v>
      </c>
      <c r="V395" t="s">
        <v>41</v>
      </c>
      <c r="W395" t="s">
        <v>1700</v>
      </c>
      <c r="X395" s="1">
        <v>47</v>
      </c>
      <c r="Y395" s="1">
        <v>62</v>
      </c>
      <c r="AA395" s="1">
        <f t="shared" si="17"/>
        <v>47</v>
      </c>
      <c r="AB395" t="s">
        <v>134</v>
      </c>
    </row>
    <row r="396" spans="1:28">
      <c r="A396">
        <v>14448</v>
      </c>
      <c r="B396" t="s">
        <v>27</v>
      </c>
      <c r="C396" s="1">
        <v>53</v>
      </c>
      <c r="D396" t="s">
        <v>48</v>
      </c>
      <c r="E396" t="s">
        <v>260</v>
      </c>
      <c r="F396" s="1">
        <v>601161</v>
      </c>
      <c r="G396" t="s">
        <v>1701</v>
      </c>
      <c r="H396" t="s">
        <v>1702</v>
      </c>
      <c r="I396" t="s">
        <v>1569</v>
      </c>
      <c r="J396" s="1" t="s">
        <v>53</v>
      </c>
      <c r="K396" s="3" t="s">
        <v>1703</v>
      </c>
      <c r="L396" s="1">
        <v>9</v>
      </c>
      <c r="M396" s="1">
        <v>9</v>
      </c>
      <c r="N396" s="1">
        <v>44</v>
      </c>
      <c r="O396" s="1">
        <v>46</v>
      </c>
      <c r="P396" t="s">
        <v>40</v>
      </c>
      <c r="Q396" s="1" t="s">
        <v>36</v>
      </c>
      <c r="R396" t="s">
        <v>806</v>
      </c>
      <c r="S396" t="s">
        <v>27</v>
      </c>
      <c r="T396" t="s">
        <v>38</v>
      </c>
      <c r="U396" t="s">
        <v>260</v>
      </c>
      <c r="V396" t="s">
        <v>41</v>
      </c>
      <c r="W396" t="s">
        <v>1704</v>
      </c>
      <c r="X396" s="1">
        <v>46</v>
      </c>
      <c r="Y396" s="1">
        <v>62</v>
      </c>
      <c r="AA396" s="1">
        <f t="shared" si="17"/>
        <v>46</v>
      </c>
      <c r="AB396" t="s">
        <v>134</v>
      </c>
    </row>
    <row r="397" spans="1:28">
      <c r="A397">
        <v>14484</v>
      </c>
      <c r="B397" t="s">
        <v>27</v>
      </c>
      <c r="C397" s="1">
        <v>53</v>
      </c>
      <c r="D397" t="s">
        <v>41</v>
      </c>
      <c r="E397" t="s">
        <v>156</v>
      </c>
      <c r="F397" s="1">
        <v>581132</v>
      </c>
      <c r="G397" t="s">
        <v>1705</v>
      </c>
      <c r="H397" t="s">
        <v>942</v>
      </c>
      <c r="I397" t="s">
        <v>109</v>
      </c>
      <c r="J397" s="1" t="s">
        <v>33</v>
      </c>
      <c r="K397" s="3" t="s">
        <v>1622</v>
      </c>
      <c r="L397" s="1">
        <v>9</v>
      </c>
      <c r="M397" s="1">
        <v>9</v>
      </c>
      <c r="N397" s="1">
        <v>46</v>
      </c>
      <c r="O397" s="1">
        <v>46</v>
      </c>
      <c r="P397" t="s">
        <v>40</v>
      </c>
      <c r="Q397" s="1" t="s">
        <v>36</v>
      </c>
      <c r="R397" t="s">
        <v>160</v>
      </c>
      <c r="S397" t="s">
        <v>27</v>
      </c>
      <c r="T397" t="s">
        <v>38</v>
      </c>
      <c r="U397" t="s">
        <v>156</v>
      </c>
      <c r="V397" t="s">
        <v>48</v>
      </c>
      <c r="W397" t="s">
        <v>1706</v>
      </c>
      <c r="X397" s="1">
        <v>45</v>
      </c>
      <c r="Y397" s="1">
        <v>62</v>
      </c>
      <c r="AA397" s="1">
        <f t="shared" si="17"/>
        <v>45</v>
      </c>
      <c r="AB397" t="s">
        <v>134</v>
      </c>
    </row>
    <row r="398" spans="1:28">
      <c r="A398">
        <v>14439</v>
      </c>
      <c r="B398" t="s">
        <v>27</v>
      </c>
      <c r="C398" s="1">
        <v>53</v>
      </c>
      <c r="D398" t="s">
        <v>48</v>
      </c>
      <c r="E398" t="s">
        <v>326</v>
      </c>
      <c r="F398" s="1">
        <v>601181</v>
      </c>
      <c r="G398" t="s">
        <v>988</v>
      </c>
      <c r="H398" t="s">
        <v>1327</v>
      </c>
      <c r="I398" t="s">
        <v>345</v>
      </c>
      <c r="J398" s="1" t="s">
        <v>33</v>
      </c>
      <c r="K398" s="3" t="s">
        <v>1707</v>
      </c>
      <c r="L398" s="1">
        <v>9</v>
      </c>
      <c r="M398" s="1">
        <v>9</v>
      </c>
      <c r="N398" s="1">
        <v>44</v>
      </c>
      <c r="O398" s="1">
        <v>46</v>
      </c>
      <c r="P398" t="s">
        <v>40</v>
      </c>
      <c r="Q398" s="1" t="s">
        <v>357</v>
      </c>
      <c r="R398" t="s">
        <v>329</v>
      </c>
      <c r="S398" t="s">
        <v>27</v>
      </c>
      <c r="T398" t="s">
        <v>38</v>
      </c>
      <c r="U398" t="s">
        <v>326</v>
      </c>
      <c r="V398" t="s">
        <v>41</v>
      </c>
      <c r="W398" t="s">
        <v>1708</v>
      </c>
      <c r="X398" s="1">
        <v>45</v>
      </c>
      <c r="Y398" s="1">
        <v>62</v>
      </c>
      <c r="AA398" s="1">
        <f t="shared" si="17"/>
        <v>45</v>
      </c>
      <c r="AB398" t="s">
        <v>134</v>
      </c>
    </row>
    <row r="399" spans="1:28">
      <c r="A399">
        <v>14428</v>
      </c>
      <c r="B399" t="s">
        <v>27</v>
      </c>
      <c r="C399" s="1">
        <v>53</v>
      </c>
      <c r="D399" t="s">
        <v>92</v>
      </c>
      <c r="E399" t="s">
        <v>1709</v>
      </c>
      <c r="F399" s="1">
        <v>591078</v>
      </c>
      <c r="G399" t="s">
        <v>1710</v>
      </c>
      <c r="H399" t="s">
        <v>129</v>
      </c>
      <c r="I399" t="s">
        <v>226</v>
      </c>
      <c r="J399" s="1" t="s">
        <v>33</v>
      </c>
      <c r="K399" s="3" t="s">
        <v>1711</v>
      </c>
      <c r="L399" s="1">
        <v>9</v>
      </c>
      <c r="M399" s="1">
        <v>9</v>
      </c>
      <c r="N399" s="1">
        <v>43</v>
      </c>
      <c r="O399" s="1">
        <v>46</v>
      </c>
      <c r="P399" t="s">
        <v>40</v>
      </c>
      <c r="Q399" s="1" t="s">
        <v>36</v>
      </c>
      <c r="R399" t="s">
        <v>1712</v>
      </c>
      <c r="S399" t="s">
        <v>27</v>
      </c>
      <c r="T399" t="s">
        <v>38</v>
      </c>
      <c r="U399" t="s">
        <v>1709</v>
      </c>
      <c r="V399" t="s">
        <v>57</v>
      </c>
      <c r="W399" t="s">
        <v>1713</v>
      </c>
      <c r="X399" s="1">
        <v>45</v>
      </c>
      <c r="Y399" s="1">
        <v>62</v>
      </c>
      <c r="AA399" s="1">
        <v>45</v>
      </c>
      <c r="AB399" t="s">
        <v>134</v>
      </c>
    </row>
    <row r="400" spans="1:28">
      <c r="A400">
        <v>14462</v>
      </c>
      <c r="B400" t="s">
        <v>27</v>
      </c>
      <c r="C400" s="1">
        <v>53</v>
      </c>
      <c r="D400" t="s">
        <v>57</v>
      </c>
      <c r="E400" t="s">
        <v>418</v>
      </c>
      <c r="F400" s="1">
        <v>541014</v>
      </c>
      <c r="G400" t="s">
        <v>348</v>
      </c>
      <c r="H400" t="s">
        <v>1714</v>
      </c>
      <c r="I400" t="s">
        <v>1715</v>
      </c>
      <c r="J400" s="1" t="s">
        <v>33</v>
      </c>
      <c r="K400" s="3" t="s">
        <v>1716</v>
      </c>
      <c r="L400" s="1">
        <v>9</v>
      </c>
      <c r="M400" s="1">
        <v>9</v>
      </c>
      <c r="N400" s="1">
        <v>45</v>
      </c>
      <c r="O400" s="1">
        <v>46</v>
      </c>
      <c r="P400" t="s">
        <v>40</v>
      </c>
      <c r="Q400" s="1" t="s">
        <v>36</v>
      </c>
      <c r="R400" t="s">
        <v>1717</v>
      </c>
      <c r="S400" t="s">
        <v>27</v>
      </c>
      <c r="T400" t="s">
        <v>38</v>
      </c>
      <c r="U400" t="s">
        <v>418</v>
      </c>
      <c r="V400" t="s">
        <v>92</v>
      </c>
      <c r="W400" t="s">
        <v>1718</v>
      </c>
      <c r="X400" s="1">
        <v>44</v>
      </c>
      <c r="Y400" s="1">
        <v>62</v>
      </c>
      <c r="AA400" s="1">
        <f t="shared" ref="AA400:AA418" si="18">X400+Z400</f>
        <v>44</v>
      </c>
      <c r="AB400" t="s">
        <v>134</v>
      </c>
    </row>
    <row r="401" spans="1:28">
      <c r="A401">
        <v>14456</v>
      </c>
      <c r="B401" t="s">
        <v>27</v>
      </c>
      <c r="C401" s="1">
        <v>53</v>
      </c>
      <c r="D401" t="s">
        <v>41</v>
      </c>
      <c r="E401" t="s">
        <v>653</v>
      </c>
      <c r="F401" s="1">
        <v>581177</v>
      </c>
      <c r="G401" t="s">
        <v>1719</v>
      </c>
      <c r="H401" t="s">
        <v>1720</v>
      </c>
      <c r="I401" t="s">
        <v>614</v>
      </c>
      <c r="J401" s="1" t="s">
        <v>53</v>
      </c>
      <c r="K401" s="3" t="s">
        <v>1602</v>
      </c>
      <c r="L401" s="1">
        <v>9</v>
      </c>
      <c r="M401" s="1">
        <v>9</v>
      </c>
      <c r="N401" s="1">
        <v>45</v>
      </c>
      <c r="O401" s="1">
        <v>46</v>
      </c>
      <c r="P401" t="s">
        <v>35</v>
      </c>
      <c r="Q401" s="1" t="s">
        <v>36</v>
      </c>
      <c r="R401" t="s">
        <v>1721</v>
      </c>
      <c r="S401" t="s">
        <v>27</v>
      </c>
      <c r="T401" t="s">
        <v>38</v>
      </c>
      <c r="U401" t="s">
        <v>653</v>
      </c>
      <c r="V401" t="s">
        <v>48</v>
      </c>
      <c r="W401" t="s">
        <v>1722</v>
      </c>
      <c r="X401" s="1">
        <v>44</v>
      </c>
      <c r="Y401" s="1">
        <v>62</v>
      </c>
      <c r="AA401" s="1">
        <f t="shared" si="18"/>
        <v>44</v>
      </c>
      <c r="AB401" t="s">
        <v>134</v>
      </c>
    </row>
    <row r="402" spans="1:28">
      <c r="A402">
        <v>14446</v>
      </c>
      <c r="B402" t="s">
        <v>27</v>
      </c>
      <c r="C402" s="1">
        <v>53</v>
      </c>
      <c r="D402" t="s">
        <v>41</v>
      </c>
      <c r="E402" t="s">
        <v>331</v>
      </c>
      <c r="F402" s="1">
        <v>601141</v>
      </c>
      <c r="G402" t="s">
        <v>580</v>
      </c>
      <c r="H402" t="s">
        <v>1366</v>
      </c>
      <c r="I402" t="s">
        <v>1723</v>
      </c>
      <c r="J402" s="1" t="s">
        <v>33</v>
      </c>
      <c r="K402" s="3" t="s">
        <v>1724</v>
      </c>
      <c r="L402" s="1">
        <v>9</v>
      </c>
      <c r="M402" s="1">
        <v>9</v>
      </c>
      <c r="N402" s="1">
        <v>44</v>
      </c>
      <c r="O402" s="1">
        <v>46</v>
      </c>
      <c r="P402" t="s">
        <v>40</v>
      </c>
      <c r="Q402" s="1" t="s">
        <v>36</v>
      </c>
      <c r="R402" t="s">
        <v>334</v>
      </c>
      <c r="S402" t="s">
        <v>27</v>
      </c>
      <c r="T402" t="s">
        <v>38</v>
      </c>
      <c r="U402" t="s">
        <v>331</v>
      </c>
      <c r="V402" t="s">
        <v>41</v>
      </c>
      <c r="W402" t="s">
        <v>1725</v>
      </c>
      <c r="X402" s="1">
        <v>44</v>
      </c>
      <c r="Y402" s="1">
        <v>62</v>
      </c>
      <c r="AA402" s="1">
        <f t="shared" si="18"/>
        <v>44</v>
      </c>
      <c r="AB402" t="s">
        <v>134</v>
      </c>
    </row>
    <row r="403" spans="1:28">
      <c r="A403">
        <v>14424</v>
      </c>
      <c r="B403" t="s">
        <v>27</v>
      </c>
      <c r="C403" s="1">
        <v>53</v>
      </c>
      <c r="D403" t="s">
        <v>41</v>
      </c>
      <c r="E403" t="s">
        <v>58</v>
      </c>
      <c r="F403" s="1">
        <v>601175</v>
      </c>
      <c r="G403" t="s">
        <v>1726</v>
      </c>
      <c r="H403" t="s">
        <v>273</v>
      </c>
      <c r="I403" t="s">
        <v>857</v>
      </c>
      <c r="J403" s="1" t="s">
        <v>33</v>
      </c>
      <c r="K403" s="3" t="s">
        <v>1599</v>
      </c>
      <c r="L403" s="1">
        <v>9</v>
      </c>
      <c r="M403" s="1">
        <v>9</v>
      </c>
      <c r="N403" s="1">
        <v>43</v>
      </c>
      <c r="O403" s="1">
        <v>46</v>
      </c>
      <c r="P403" t="s">
        <v>35</v>
      </c>
      <c r="Q403" s="1" t="s">
        <v>36</v>
      </c>
      <c r="R403" t="s">
        <v>1727</v>
      </c>
      <c r="S403" t="s">
        <v>27</v>
      </c>
      <c r="T403" t="s">
        <v>38</v>
      </c>
      <c r="U403" t="s">
        <v>58</v>
      </c>
      <c r="V403" t="s">
        <v>41</v>
      </c>
      <c r="W403" t="s">
        <v>1728</v>
      </c>
      <c r="X403" s="1">
        <v>44</v>
      </c>
      <c r="Y403" s="1">
        <v>62</v>
      </c>
      <c r="AA403" s="1">
        <f t="shared" si="18"/>
        <v>44</v>
      </c>
      <c r="AB403" t="s">
        <v>134</v>
      </c>
    </row>
    <row r="404" spans="1:28">
      <c r="A404">
        <v>14491</v>
      </c>
      <c r="B404" t="s">
        <v>27</v>
      </c>
      <c r="C404" s="1">
        <v>53</v>
      </c>
      <c r="D404" t="s">
        <v>48</v>
      </c>
      <c r="E404" t="s">
        <v>518</v>
      </c>
      <c r="F404" s="1">
        <v>573001</v>
      </c>
      <c r="G404" t="s">
        <v>1729</v>
      </c>
      <c r="H404" t="s">
        <v>1578</v>
      </c>
      <c r="I404" t="s">
        <v>576</v>
      </c>
      <c r="J404" s="1" t="s">
        <v>53</v>
      </c>
      <c r="K404" s="3" t="s">
        <v>1730</v>
      </c>
      <c r="L404" s="1">
        <v>9</v>
      </c>
      <c r="M404" s="1">
        <v>9</v>
      </c>
      <c r="N404" s="1">
        <v>46</v>
      </c>
      <c r="O404" s="1">
        <v>46</v>
      </c>
      <c r="P404" t="s">
        <v>40</v>
      </c>
      <c r="Q404" s="1" t="s">
        <v>36</v>
      </c>
      <c r="R404" t="s">
        <v>523</v>
      </c>
      <c r="S404" t="s">
        <v>27</v>
      </c>
      <c r="T404" t="s">
        <v>38</v>
      </c>
      <c r="U404" t="s">
        <v>518</v>
      </c>
      <c r="V404" t="s">
        <v>78</v>
      </c>
      <c r="W404" t="s">
        <v>1731</v>
      </c>
      <c r="X404" s="1">
        <v>43</v>
      </c>
      <c r="Y404" s="1">
        <v>62</v>
      </c>
      <c r="AA404" s="1">
        <f t="shared" si="18"/>
        <v>43</v>
      </c>
      <c r="AB404" t="s">
        <v>134</v>
      </c>
    </row>
    <row r="405" spans="1:28">
      <c r="A405">
        <v>14487</v>
      </c>
      <c r="B405" t="s">
        <v>27</v>
      </c>
      <c r="C405" s="1">
        <v>53</v>
      </c>
      <c r="D405" t="s">
        <v>92</v>
      </c>
      <c r="E405" t="s">
        <v>170</v>
      </c>
      <c r="F405" s="1">
        <v>591019</v>
      </c>
      <c r="G405" t="s">
        <v>387</v>
      </c>
      <c r="H405" t="s">
        <v>1133</v>
      </c>
      <c r="I405" t="s">
        <v>191</v>
      </c>
      <c r="J405" s="1" t="s">
        <v>33</v>
      </c>
      <c r="K405" s="3" t="s">
        <v>1732</v>
      </c>
      <c r="L405" s="1">
        <v>9</v>
      </c>
      <c r="M405" s="1">
        <v>9</v>
      </c>
      <c r="N405" s="1">
        <v>46</v>
      </c>
      <c r="O405" s="1">
        <v>46</v>
      </c>
      <c r="P405" t="s">
        <v>40</v>
      </c>
      <c r="Q405" s="1" t="s">
        <v>36</v>
      </c>
      <c r="R405" t="s">
        <v>174</v>
      </c>
      <c r="S405" t="s">
        <v>27</v>
      </c>
      <c r="T405" t="s">
        <v>38</v>
      </c>
      <c r="U405" t="s">
        <v>170</v>
      </c>
      <c r="V405" t="s">
        <v>57</v>
      </c>
      <c r="W405" t="s">
        <v>1733</v>
      </c>
      <c r="X405" s="1">
        <v>43</v>
      </c>
      <c r="Y405" s="1">
        <v>62</v>
      </c>
      <c r="AA405" s="1">
        <f t="shared" si="18"/>
        <v>43</v>
      </c>
      <c r="AB405" t="s">
        <v>134</v>
      </c>
    </row>
    <row r="406" spans="1:28">
      <c r="A406">
        <v>14472</v>
      </c>
      <c r="B406" t="s">
        <v>27</v>
      </c>
      <c r="C406" s="1">
        <v>53</v>
      </c>
      <c r="D406" t="s">
        <v>57</v>
      </c>
      <c r="E406" t="s">
        <v>653</v>
      </c>
      <c r="F406" s="1">
        <v>581177</v>
      </c>
      <c r="G406" t="s">
        <v>1371</v>
      </c>
      <c r="H406" t="s">
        <v>509</v>
      </c>
      <c r="I406" t="s">
        <v>442</v>
      </c>
      <c r="J406" s="1" t="s">
        <v>33</v>
      </c>
      <c r="K406" s="3" t="s">
        <v>1734</v>
      </c>
      <c r="L406" s="1">
        <v>9</v>
      </c>
      <c r="M406" s="1">
        <v>9</v>
      </c>
      <c r="N406" s="1">
        <v>45.5</v>
      </c>
      <c r="O406" s="1">
        <v>46</v>
      </c>
      <c r="P406" t="s">
        <v>40</v>
      </c>
      <c r="Q406" s="1" t="s">
        <v>36</v>
      </c>
      <c r="R406" t="s">
        <v>1721</v>
      </c>
      <c r="S406" t="s">
        <v>27</v>
      </c>
      <c r="T406" t="s">
        <v>38</v>
      </c>
      <c r="U406" t="s">
        <v>653</v>
      </c>
      <c r="V406" t="s">
        <v>48</v>
      </c>
      <c r="W406" t="s">
        <v>1735</v>
      </c>
      <c r="X406" s="1">
        <v>43</v>
      </c>
      <c r="Y406" s="1">
        <v>62</v>
      </c>
      <c r="AA406" s="1">
        <f t="shared" si="18"/>
        <v>43</v>
      </c>
      <c r="AB406" t="s">
        <v>134</v>
      </c>
    </row>
    <row r="407" spans="1:28">
      <c r="A407">
        <v>14427</v>
      </c>
      <c r="B407" t="s">
        <v>27</v>
      </c>
      <c r="C407" s="1">
        <v>53</v>
      </c>
      <c r="D407" t="s">
        <v>41</v>
      </c>
      <c r="E407" t="s">
        <v>418</v>
      </c>
      <c r="F407" s="1">
        <v>541014</v>
      </c>
      <c r="G407" t="s">
        <v>1736</v>
      </c>
      <c r="H407" t="s">
        <v>388</v>
      </c>
      <c r="I407" t="s">
        <v>1737</v>
      </c>
      <c r="J407" s="1" t="s">
        <v>33</v>
      </c>
      <c r="K407" s="3" t="s">
        <v>1738</v>
      </c>
      <c r="L407" s="1">
        <v>9</v>
      </c>
      <c r="M407" s="1">
        <v>9</v>
      </c>
      <c r="N407" s="1">
        <v>43</v>
      </c>
      <c r="O407" s="1">
        <v>46</v>
      </c>
      <c r="P407" t="s">
        <v>35</v>
      </c>
      <c r="Q407" s="1" t="s">
        <v>36</v>
      </c>
      <c r="R407" t="s">
        <v>1717</v>
      </c>
      <c r="S407" t="s">
        <v>27</v>
      </c>
      <c r="T407" t="s">
        <v>38</v>
      </c>
      <c r="U407" t="s">
        <v>418</v>
      </c>
      <c r="V407" t="s">
        <v>92</v>
      </c>
      <c r="W407" t="s">
        <v>1739</v>
      </c>
      <c r="X407" s="1">
        <v>43</v>
      </c>
      <c r="Y407" s="1">
        <v>62</v>
      </c>
      <c r="AA407" s="1">
        <f t="shared" si="18"/>
        <v>43</v>
      </c>
      <c r="AB407" t="s">
        <v>134</v>
      </c>
    </row>
    <row r="408" spans="1:28">
      <c r="A408">
        <v>14406</v>
      </c>
      <c r="B408" t="s">
        <v>27</v>
      </c>
      <c r="C408" s="1">
        <v>53</v>
      </c>
      <c r="D408" t="s">
        <v>57</v>
      </c>
      <c r="E408" t="s">
        <v>691</v>
      </c>
      <c r="F408" s="1">
        <v>593068</v>
      </c>
      <c r="G408" t="s">
        <v>1740</v>
      </c>
      <c r="H408" t="s">
        <v>382</v>
      </c>
      <c r="I408" t="s">
        <v>1741</v>
      </c>
      <c r="J408" s="1" t="s">
        <v>33</v>
      </c>
      <c r="K408" s="3" t="s">
        <v>1742</v>
      </c>
      <c r="L408" s="1">
        <v>9</v>
      </c>
      <c r="M408" s="1">
        <v>9</v>
      </c>
      <c r="N408" s="1">
        <v>40</v>
      </c>
      <c r="O408" s="1">
        <v>46</v>
      </c>
      <c r="P408" t="s">
        <v>40</v>
      </c>
      <c r="Q408" s="1" t="s">
        <v>357</v>
      </c>
      <c r="R408" t="s">
        <v>1665</v>
      </c>
      <c r="S408" t="s">
        <v>27</v>
      </c>
      <c r="T408" t="s">
        <v>38</v>
      </c>
      <c r="U408" t="s">
        <v>691</v>
      </c>
      <c r="V408" t="s">
        <v>57</v>
      </c>
      <c r="W408" t="s">
        <v>1743</v>
      </c>
      <c r="X408" s="1">
        <v>43</v>
      </c>
      <c r="Y408" s="1">
        <v>62</v>
      </c>
      <c r="AA408" s="1">
        <f t="shared" si="18"/>
        <v>43</v>
      </c>
      <c r="AB408" t="s">
        <v>134</v>
      </c>
    </row>
    <row r="409" spans="1:28">
      <c r="A409">
        <v>14401</v>
      </c>
      <c r="B409" t="s">
        <v>27</v>
      </c>
      <c r="C409" s="1">
        <v>53</v>
      </c>
      <c r="D409" t="s">
        <v>28</v>
      </c>
      <c r="E409" t="s">
        <v>302</v>
      </c>
      <c r="F409" s="1">
        <v>581103</v>
      </c>
      <c r="G409" t="s">
        <v>1744</v>
      </c>
      <c r="H409" t="s">
        <v>304</v>
      </c>
      <c r="I409" t="s">
        <v>665</v>
      </c>
      <c r="J409" s="1" t="s">
        <v>53</v>
      </c>
      <c r="K409" s="3" t="s">
        <v>1745</v>
      </c>
      <c r="L409" s="1">
        <v>9</v>
      </c>
      <c r="M409" s="1">
        <v>9</v>
      </c>
      <c r="N409" s="1">
        <v>40</v>
      </c>
      <c r="O409" s="1">
        <v>50</v>
      </c>
      <c r="P409" t="s">
        <v>35</v>
      </c>
      <c r="Q409" s="1" t="s">
        <v>36</v>
      </c>
      <c r="R409" t="s">
        <v>307</v>
      </c>
      <c r="S409" t="s">
        <v>308</v>
      </c>
      <c r="T409" t="s">
        <v>38</v>
      </c>
      <c r="U409" t="s">
        <v>302</v>
      </c>
      <c r="V409" t="s">
        <v>48</v>
      </c>
      <c r="W409" t="s">
        <v>1746</v>
      </c>
      <c r="X409" s="1">
        <v>42</v>
      </c>
      <c r="Y409" s="1">
        <v>62</v>
      </c>
      <c r="AA409" s="1">
        <f t="shared" si="18"/>
        <v>42</v>
      </c>
      <c r="AB409" t="s">
        <v>134</v>
      </c>
    </row>
    <row r="410" spans="1:28">
      <c r="A410">
        <v>14454</v>
      </c>
      <c r="B410" t="s">
        <v>27</v>
      </c>
      <c r="C410" s="1">
        <v>53</v>
      </c>
      <c r="D410" t="s">
        <v>28</v>
      </c>
      <c r="E410" t="s">
        <v>1382</v>
      </c>
      <c r="F410" s="1">
        <v>551131</v>
      </c>
      <c r="G410" t="s">
        <v>1747</v>
      </c>
      <c r="H410" t="s">
        <v>304</v>
      </c>
      <c r="I410" t="s">
        <v>1748</v>
      </c>
      <c r="J410" s="1" t="s">
        <v>53</v>
      </c>
      <c r="K410" s="3" t="s">
        <v>1645</v>
      </c>
      <c r="L410" s="1">
        <v>9</v>
      </c>
      <c r="M410" s="1">
        <v>9</v>
      </c>
      <c r="N410" s="1">
        <v>45</v>
      </c>
      <c r="O410" s="1">
        <v>46</v>
      </c>
      <c r="P410" t="s">
        <v>40</v>
      </c>
      <c r="Q410" s="1" t="s">
        <v>36</v>
      </c>
      <c r="R410" t="s">
        <v>1749</v>
      </c>
      <c r="S410" t="s">
        <v>27</v>
      </c>
      <c r="T410" t="s">
        <v>38</v>
      </c>
      <c r="U410" t="s">
        <v>1382</v>
      </c>
      <c r="V410" t="s">
        <v>28</v>
      </c>
      <c r="W410" t="s">
        <v>1750</v>
      </c>
      <c r="X410" s="1">
        <v>41</v>
      </c>
      <c r="Y410" s="1">
        <v>62</v>
      </c>
      <c r="AA410" s="1">
        <f t="shared" si="18"/>
        <v>41</v>
      </c>
      <c r="AB410" t="s">
        <v>134</v>
      </c>
    </row>
    <row r="411" spans="1:28">
      <c r="A411">
        <v>14269</v>
      </c>
      <c r="B411" t="s">
        <v>27</v>
      </c>
      <c r="C411" s="1">
        <v>53</v>
      </c>
      <c r="D411" t="s">
        <v>57</v>
      </c>
      <c r="E411" t="s">
        <v>1221</v>
      </c>
      <c r="F411" s="1">
        <v>561004</v>
      </c>
      <c r="G411" t="s">
        <v>1751</v>
      </c>
      <c r="H411" t="s">
        <v>1752</v>
      </c>
      <c r="I411" t="s">
        <v>510</v>
      </c>
      <c r="J411" s="1" t="s">
        <v>33</v>
      </c>
      <c r="K411" s="3" t="s">
        <v>1753</v>
      </c>
      <c r="L411" s="1">
        <v>9</v>
      </c>
      <c r="M411" s="1">
        <v>9</v>
      </c>
      <c r="N411" s="1">
        <v>41</v>
      </c>
      <c r="P411" t="s">
        <v>40</v>
      </c>
      <c r="Q411" s="1" t="s">
        <v>36</v>
      </c>
      <c r="R411" t="s">
        <v>1754</v>
      </c>
      <c r="S411" t="s">
        <v>27</v>
      </c>
      <c r="T411" t="s">
        <v>38</v>
      </c>
      <c r="U411" t="s">
        <v>1221</v>
      </c>
      <c r="V411" t="s">
        <v>154</v>
      </c>
      <c r="W411" t="s">
        <v>1755</v>
      </c>
      <c r="X411" s="1">
        <v>41</v>
      </c>
      <c r="Y411" s="1">
        <v>62</v>
      </c>
      <c r="AA411" s="1">
        <f t="shared" si="18"/>
        <v>41</v>
      </c>
      <c r="AB411" t="s">
        <v>134</v>
      </c>
    </row>
    <row r="412" spans="1:28">
      <c r="A412">
        <v>14423</v>
      </c>
      <c r="B412" t="s">
        <v>27</v>
      </c>
      <c r="C412" s="1">
        <v>53</v>
      </c>
      <c r="D412" t="s">
        <v>48</v>
      </c>
      <c r="E412" t="s">
        <v>260</v>
      </c>
      <c r="F412" s="1">
        <v>601161</v>
      </c>
      <c r="G412" t="s">
        <v>1621</v>
      </c>
      <c r="H412" t="s">
        <v>1756</v>
      </c>
      <c r="I412" t="s">
        <v>1006</v>
      </c>
      <c r="J412" s="1" t="s">
        <v>33</v>
      </c>
      <c r="K412" s="3" t="s">
        <v>1757</v>
      </c>
      <c r="L412" s="1">
        <v>9</v>
      </c>
      <c r="M412" s="1">
        <v>9</v>
      </c>
      <c r="N412" s="1">
        <v>43</v>
      </c>
      <c r="O412" s="1">
        <v>46</v>
      </c>
      <c r="P412" t="s">
        <v>35</v>
      </c>
      <c r="Q412" s="1" t="s">
        <v>36</v>
      </c>
      <c r="R412" t="s">
        <v>806</v>
      </c>
      <c r="S412" t="s">
        <v>27</v>
      </c>
      <c r="T412" t="s">
        <v>38</v>
      </c>
      <c r="U412" t="s">
        <v>260</v>
      </c>
      <c r="V412" t="s">
        <v>41</v>
      </c>
      <c r="W412" t="s">
        <v>1758</v>
      </c>
      <c r="X412" s="1">
        <v>40</v>
      </c>
      <c r="Y412" s="1">
        <v>62</v>
      </c>
      <c r="AA412" s="1">
        <f t="shared" si="18"/>
        <v>40</v>
      </c>
      <c r="AB412" t="s">
        <v>134</v>
      </c>
    </row>
    <row r="413" spans="1:28">
      <c r="A413">
        <v>14419</v>
      </c>
      <c r="B413" t="s">
        <v>27</v>
      </c>
      <c r="C413" s="1">
        <v>53</v>
      </c>
      <c r="D413" t="s">
        <v>48</v>
      </c>
      <c r="E413" t="s">
        <v>42</v>
      </c>
      <c r="F413" s="1">
        <v>581170</v>
      </c>
      <c r="G413" t="s">
        <v>162</v>
      </c>
      <c r="H413" t="s">
        <v>273</v>
      </c>
      <c r="I413" t="s">
        <v>510</v>
      </c>
      <c r="J413" s="1" t="s">
        <v>33</v>
      </c>
      <c r="K413" s="3" t="s">
        <v>1622</v>
      </c>
      <c r="L413" s="1">
        <v>9</v>
      </c>
      <c r="M413" s="1">
        <v>9</v>
      </c>
      <c r="N413" s="1">
        <v>42</v>
      </c>
      <c r="O413" s="1">
        <v>46</v>
      </c>
      <c r="P413" t="s">
        <v>40</v>
      </c>
      <c r="Q413" s="1" t="s">
        <v>36</v>
      </c>
      <c r="R413" t="s">
        <v>930</v>
      </c>
      <c r="S413" t="s">
        <v>27</v>
      </c>
      <c r="T413" t="s">
        <v>38</v>
      </c>
      <c r="U413" t="s">
        <v>42</v>
      </c>
      <c r="V413" t="s">
        <v>48</v>
      </c>
      <c r="W413" t="s">
        <v>1759</v>
      </c>
      <c r="X413" s="1">
        <v>40</v>
      </c>
      <c r="Y413" s="1">
        <v>62</v>
      </c>
      <c r="AA413" s="1">
        <f t="shared" si="18"/>
        <v>40</v>
      </c>
      <c r="AB413" t="s">
        <v>134</v>
      </c>
    </row>
    <row r="414" spans="1:28">
      <c r="A414">
        <v>14449</v>
      </c>
      <c r="B414" t="s">
        <v>27</v>
      </c>
      <c r="C414" s="1">
        <v>53</v>
      </c>
      <c r="D414" t="s">
        <v>41</v>
      </c>
      <c r="E414" t="s">
        <v>401</v>
      </c>
      <c r="F414" s="1">
        <v>583155</v>
      </c>
      <c r="G414" t="s">
        <v>1736</v>
      </c>
      <c r="H414" t="s">
        <v>318</v>
      </c>
      <c r="I414" t="s">
        <v>125</v>
      </c>
      <c r="J414" s="1" t="s">
        <v>33</v>
      </c>
      <c r="K414" s="3" t="s">
        <v>1760</v>
      </c>
      <c r="L414" s="1">
        <v>9</v>
      </c>
      <c r="M414" s="1">
        <v>9</v>
      </c>
      <c r="N414" s="1">
        <v>44.5</v>
      </c>
      <c r="O414" s="1">
        <v>46</v>
      </c>
      <c r="P414" t="s">
        <v>35</v>
      </c>
      <c r="Q414" s="1" t="s">
        <v>36</v>
      </c>
      <c r="R414" t="s">
        <v>916</v>
      </c>
      <c r="S414" t="s">
        <v>27</v>
      </c>
      <c r="T414" t="s">
        <v>38</v>
      </c>
      <c r="U414" t="s">
        <v>401</v>
      </c>
      <c r="V414" t="s">
        <v>48</v>
      </c>
      <c r="W414" t="s">
        <v>1761</v>
      </c>
      <c r="X414" s="1">
        <v>39</v>
      </c>
      <c r="Y414" s="1">
        <v>62</v>
      </c>
      <c r="AA414" s="1">
        <f t="shared" si="18"/>
        <v>39</v>
      </c>
      <c r="AB414" t="s">
        <v>134</v>
      </c>
    </row>
    <row r="415" spans="1:28">
      <c r="A415">
        <v>14422</v>
      </c>
      <c r="B415" t="s">
        <v>27</v>
      </c>
      <c r="C415" s="1">
        <v>53</v>
      </c>
      <c r="D415" t="s">
        <v>41</v>
      </c>
      <c r="E415" t="s">
        <v>42</v>
      </c>
      <c r="F415" s="1">
        <v>581170</v>
      </c>
      <c r="G415" t="s">
        <v>775</v>
      </c>
      <c r="H415" t="s">
        <v>273</v>
      </c>
      <c r="I415" t="s">
        <v>1029</v>
      </c>
      <c r="J415" s="1" t="s">
        <v>33</v>
      </c>
      <c r="K415" s="3" t="s">
        <v>1762</v>
      </c>
      <c r="L415" s="1">
        <v>9</v>
      </c>
      <c r="M415" s="1">
        <v>9</v>
      </c>
      <c r="N415" s="1">
        <v>42</v>
      </c>
      <c r="O415" s="1">
        <v>46</v>
      </c>
      <c r="P415" t="s">
        <v>40</v>
      </c>
      <c r="Q415" s="1" t="s">
        <v>36</v>
      </c>
      <c r="R415" t="s">
        <v>1763</v>
      </c>
      <c r="S415" t="s">
        <v>27</v>
      </c>
      <c r="T415" t="s">
        <v>38</v>
      </c>
      <c r="U415" t="s">
        <v>42</v>
      </c>
      <c r="V415" t="s">
        <v>48</v>
      </c>
      <c r="W415" t="s">
        <v>1764</v>
      </c>
      <c r="X415" s="1">
        <v>39</v>
      </c>
      <c r="Y415" s="1">
        <v>62</v>
      </c>
      <c r="AA415" s="1">
        <f t="shared" si="18"/>
        <v>39</v>
      </c>
      <c r="AB415" t="s">
        <v>134</v>
      </c>
    </row>
    <row r="416" spans="1:28">
      <c r="A416">
        <v>14482</v>
      </c>
      <c r="B416" t="s">
        <v>27</v>
      </c>
      <c r="C416" s="1">
        <v>53</v>
      </c>
      <c r="D416" t="s">
        <v>57</v>
      </c>
      <c r="E416" t="s">
        <v>935</v>
      </c>
      <c r="F416" s="1">
        <v>601022</v>
      </c>
      <c r="G416" t="s">
        <v>1765</v>
      </c>
      <c r="H416" t="s">
        <v>304</v>
      </c>
      <c r="I416" t="s">
        <v>1454</v>
      </c>
      <c r="J416" s="1" t="s">
        <v>53</v>
      </c>
      <c r="K416" s="3" t="s">
        <v>1766</v>
      </c>
      <c r="L416" s="1">
        <v>9</v>
      </c>
      <c r="M416" s="1">
        <v>9</v>
      </c>
      <c r="N416" s="1">
        <v>46</v>
      </c>
      <c r="O416" s="1">
        <v>46</v>
      </c>
      <c r="P416" t="s">
        <v>40</v>
      </c>
      <c r="Q416" s="1" t="s">
        <v>36</v>
      </c>
      <c r="R416" t="s">
        <v>1767</v>
      </c>
      <c r="S416" t="s">
        <v>27</v>
      </c>
      <c r="T416" t="s">
        <v>38</v>
      </c>
      <c r="U416" t="s">
        <v>935</v>
      </c>
      <c r="V416" t="s">
        <v>41</v>
      </c>
      <c r="W416" t="s">
        <v>1768</v>
      </c>
      <c r="X416" s="1">
        <v>38</v>
      </c>
      <c r="Y416" s="1">
        <v>62</v>
      </c>
      <c r="AA416" s="1">
        <f t="shared" si="18"/>
        <v>38</v>
      </c>
      <c r="AB416" t="s">
        <v>134</v>
      </c>
    </row>
    <row r="417" spans="1:28">
      <c r="A417">
        <v>14421</v>
      </c>
      <c r="B417" t="s">
        <v>27</v>
      </c>
      <c r="C417" s="1">
        <v>53</v>
      </c>
      <c r="D417" t="s">
        <v>154</v>
      </c>
      <c r="E417" t="s">
        <v>1243</v>
      </c>
      <c r="F417" s="1">
        <v>561152</v>
      </c>
      <c r="G417" t="s">
        <v>189</v>
      </c>
      <c r="H417" t="s">
        <v>1017</v>
      </c>
      <c r="I417" t="s">
        <v>489</v>
      </c>
      <c r="J417" s="1" t="s">
        <v>33</v>
      </c>
      <c r="K417" s="3" t="s">
        <v>1769</v>
      </c>
      <c r="L417" s="1">
        <v>9</v>
      </c>
      <c r="M417" s="1">
        <v>9</v>
      </c>
      <c r="N417" s="1">
        <v>42</v>
      </c>
      <c r="O417" s="1">
        <v>46</v>
      </c>
      <c r="P417" t="s">
        <v>40</v>
      </c>
      <c r="Q417" s="1" t="s">
        <v>36</v>
      </c>
      <c r="R417" t="s">
        <v>1770</v>
      </c>
      <c r="S417" t="s">
        <v>27</v>
      </c>
      <c r="T417" t="s">
        <v>38</v>
      </c>
      <c r="U417" t="s">
        <v>1243</v>
      </c>
      <c r="V417" t="s">
        <v>154</v>
      </c>
      <c r="W417" t="s">
        <v>1771</v>
      </c>
      <c r="X417" s="1">
        <v>38</v>
      </c>
      <c r="Y417" s="1">
        <v>62</v>
      </c>
      <c r="AA417" s="1">
        <f t="shared" si="18"/>
        <v>38</v>
      </c>
      <c r="AB417" t="s">
        <v>134</v>
      </c>
    </row>
    <row r="418" spans="1:28">
      <c r="A418">
        <v>14417</v>
      </c>
      <c r="B418" t="s">
        <v>27</v>
      </c>
      <c r="C418" s="1">
        <v>53</v>
      </c>
      <c r="D418" t="s">
        <v>48</v>
      </c>
      <c r="E418" t="s">
        <v>1772</v>
      </c>
      <c r="F418" s="1">
        <v>551018</v>
      </c>
      <c r="G418" t="s">
        <v>1773</v>
      </c>
      <c r="H418" t="s">
        <v>1309</v>
      </c>
      <c r="I418" t="s">
        <v>1774</v>
      </c>
      <c r="J418" s="1" t="s">
        <v>33</v>
      </c>
      <c r="K418" s="3" t="s">
        <v>1775</v>
      </c>
      <c r="L418" s="1">
        <v>9</v>
      </c>
      <c r="M418" s="1">
        <v>9</v>
      </c>
      <c r="N418" s="1">
        <v>42</v>
      </c>
      <c r="O418" s="1">
        <v>46</v>
      </c>
      <c r="P418" t="s">
        <v>40</v>
      </c>
      <c r="Q418" s="1" t="s">
        <v>36</v>
      </c>
      <c r="R418" t="s">
        <v>1776</v>
      </c>
      <c r="S418" t="s">
        <v>27</v>
      </c>
      <c r="T418" t="s">
        <v>38</v>
      </c>
      <c r="U418" t="s">
        <v>1772</v>
      </c>
      <c r="V418" t="s">
        <v>28</v>
      </c>
      <c r="W418" t="s">
        <v>1777</v>
      </c>
      <c r="X418" s="1">
        <v>37</v>
      </c>
      <c r="Y418" s="1">
        <v>62</v>
      </c>
      <c r="AA418" s="1">
        <f t="shared" si="18"/>
        <v>37</v>
      </c>
      <c r="AB418" t="s">
        <v>134</v>
      </c>
    </row>
    <row r="419" spans="1:28">
      <c r="A419">
        <v>14488</v>
      </c>
      <c r="B419" t="s">
        <v>27</v>
      </c>
      <c r="C419" s="1">
        <v>53</v>
      </c>
      <c r="D419" t="s">
        <v>41</v>
      </c>
      <c r="E419" t="s">
        <v>460</v>
      </c>
      <c r="F419" s="1">
        <v>601167</v>
      </c>
      <c r="G419" t="s">
        <v>1778</v>
      </c>
      <c r="H419" t="s">
        <v>214</v>
      </c>
      <c r="I419" t="s">
        <v>215</v>
      </c>
      <c r="J419" s="1" t="s">
        <v>33</v>
      </c>
      <c r="K419" s="3" t="s">
        <v>1229</v>
      </c>
      <c r="L419" s="1">
        <v>9</v>
      </c>
      <c r="M419" s="1">
        <v>9</v>
      </c>
      <c r="N419" s="1">
        <v>46</v>
      </c>
      <c r="O419" s="1">
        <v>46</v>
      </c>
      <c r="P419" t="s">
        <v>40</v>
      </c>
      <c r="Q419" s="1" t="s">
        <v>36</v>
      </c>
      <c r="R419" t="s">
        <v>1147</v>
      </c>
      <c r="S419" t="s">
        <v>27</v>
      </c>
      <c r="T419" t="s">
        <v>38</v>
      </c>
      <c r="U419" t="s">
        <v>460</v>
      </c>
      <c r="V419" t="s">
        <v>41</v>
      </c>
      <c r="W419" t="s">
        <v>1779</v>
      </c>
      <c r="X419" s="1">
        <v>36</v>
      </c>
      <c r="Y419" s="1">
        <v>62</v>
      </c>
      <c r="AA419" s="1">
        <v>36</v>
      </c>
      <c r="AB419" t="s">
        <v>134</v>
      </c>
    </row>
    <row r="420" spans="1:28">
      <c r="A420">
        <v>14476</v>
      </c>
      <c r="B420" t="s">
        <v>27</v>
      </c>
      <c r="C420" s="1">
        <v>53</v>
      </c>
      <c r="D420" t="s">
        <v>57</v>
      </c>
      <c r="E420" t="s">
        <v>518</v>
      </c>
      <c r="F420" s="1">
        <v>573001</v>
      </c>
      <c r="G420" t="s">
        <v>764</v>
      </c>
      <c r="H420" t="s">
        <v>143</v>
      </c>
      <c r="I420" t="s">
        <v>1780</v>
      </c>
      <c r="J420" s="1" t="s">
        <v>53</v>
      </c>
      <c r="K420" s="3" t="s">
        <v>1781</v>
      </c>
      <c r="L420" s="1">
        <v>9</v>
      </c>
      <c r="M420" s="1">
        <v>9</v>
      </c>
      <c r="N420" s="1">
        <v>46</v>
      </c>
      <c r="O420" s="1">
        <v>46</v>
      </c>
      <c r="P420" t="s">
        <v>40</v>
      </c>
      <c r="Q420" s="1" t="s">
        <v>36</v>
      </c>
      <c r="R420" t="s">
        <v>523</v>
      </c>
      <c r="S420" t="s">
        <v>27</v>
      </c>
      <c r="T420" t="s">
        <v>38</v>
      </c>
      <c r="U420" t="s">
        <v>518</v>
      </c>
      <c r="V420" t="s">
        <v>78</v>
      </c>
      <c r="W420" t="s">
        <v>1782</v>
      </c>
      <c r="X420" s="1">
        <v>36</v>
      </c>
      <c r="Y420" s="1">
        <v>62</v>
      </c>
      <c r="AA420" s="1">
        <f t="shared" ref="AA420:AA451" si="19">X420+Z420</f>
        <v>36</v>
      </c>
      <c r="AB420" t="s">
        <v>134</v>
      </c>
    </row>
    <row r="421" spans="1:28">
      <c r="A421">
        <v>14465</v>
      </c>
      <c r="B421" t="s">
        <v>27</v>
      </c>
      <c r="C421" s="1">
        <v>53</v>
      </c>
      <c r="D421" t="s">
        <v>57</v>
      </c>
      <c r="E421" t="s">
        <v>310</v>
      </c>
      <c r="F421" s="1">
        <v>601121</v>
      </c>
      <c r="G421" t="s">
        <v>43</v>
      </c>
      <c r="H421" t="s">
        <v>129</v>
      </c>
      <c r="I421" t="s">
        <v>274</v>
      </c>
      <c r="J421" s="1" t="s">
        <v>33</v>
      </c>
      <c r="K421" s="3" t="s">
        <v>1783</v>
      </c>
      <c r="L421" s="1">
        <v>9</v>
      </c>
      <c r="M421" s="1">
        <v>9</v>
      </c>
      <c r="N421" s="1">
        <v>45</v>
      </c>
      <c r="O421" s="1">
        <v>46</v>
      </c>
      <c r="P421" t="s">
        <v>40</v>
      </c>
      <c r="Q421" s="1" t="s">
        <v>36</v>
      </c>
      <c r="R421" t="s">
        <v>1784</v>
      </c>
      <c r="S421" t="s">
        <v>27</v>
      </c>
      <c r="T421" t="s">
        <v>38</v>
      </c>
      <c r="U421" t="s">
        <v>310</v>
      </c>
      <c r="V421" t="s">
        <v>41</v>
      </c>
      <c r="W421" t="s">
        <v>1785</v>
      </c>
      <c r="X421" s="1">
        <v>36</v>
      </c>
      <c r="Y421" s="1">
        <v>62</v>
      </c>
      <c r="AA421" s="1">
        <f t="shared" si="19"/>
        <v>36</v>
      </c>
      <c r="AB421" t="s">
        <v>134</v>
      </c>
    </row>
    <row r="422" spans="1:28">
      <c r="A422">
        <v>14464</v>
      </c>
      <c r="B422" t="s">
        <v>27</v>
      </c>
      <c r="C422" s="1">
        <v>53</v>
      </c>
      <c r="D422" t="s">
        <v>48</v>
      </c>
      <c r="E422" t="s">
        <v>58</v>
      </c>
      <c r="F422" s="1">
        <v>601175</v>
      </c>
      <c r="G422" t="s">
        <v>1786</v>
      </c>
      <c r="H422" t="s">
        <v>1787</v>
      </c>
      <c r="I422" t="s">
        <v>226</v>
      </c>
      <c r="J422" s="1" t="s">
        <v>33</v>
      </c>
      <c r="K422" s="3" t="s">
        <v>1769</v>
      </c>
      <c r="L422" s="1">
        <v>9</v>
      </c>
      <c r="M422" s="1">
        <v>9</v>
      </c>
      <c r="N422" s="1">
        <v>45</v>
      </c>
      <c r="O422" s="1">
        <v>46</v>
      </c>
      <c r="P422" t="s">
        <v>40</v>
      </c>
      <c r="Q422" s="1" t="s">
        <v>36</v>
      </c>
      <c r="R422" t="s">
        <v>1727</v>
      </c>
      <c r="S422" t="s">
        <v>27</v>
      </c>
      <c r="T422" t="s">
        <v>38</v>
      </c>
      <c r="U422" t="s">
        <v>58</v>
      </c>
      <c r="V422" t="s">
        <v>41</v>
      </c>
      <c r="W422" t="s">
        <v>1788</v>
      </c>
      <c r="X422" s="1">
        <v>36</v>
      </c>
      <c r="Y422" s="1">
        <v>62</v>
      </c>
      <c r="AA422" s="1">
        <f t="shared" si="19"/>
        <v>36</v>
      </c>
      <c r="AB422" t="s">
        <v>134</v>
      </c>
    </row>
    <row r="423" spans="1:28">
      <c r="A423">
        <v>14440</v>
      </c>
      <c r="B423" t="s">
        <v>27</v>
      </c>
      <c r="C423" s="1">
        <v>53</v>
      </c>
      <c r="D423" t="s">
        <v>41</v>
      </c>
      <c r="E423" t="s">
        <v>170</v>
      </c>
      <c r="F423" s="1">
        <v>591019</v>
      </c>
      <c r="G423" t="s">
        <v>1789</v>
      </c>
      <c r="H423" t="s">
        <v>279</v>
      </c>
      <c r="I423" t="s">
        <v>151</v>
      </c>
      <c r="J423" s="1" t="s">
        <v>33</v>
      </c>
      <c r="K423" s="3" t="s">
        <v>1790</v>
      </c>
      <c r="L423" s="1">
        <v>9</v>
      </c>
      <c r="M423" s="1">
        <v>9</v>
      </c>
      <c r="N423" s="1">
        <v>44</v>
      </c>
      <c r="O423" s="1">
        <v>46</v>
      </c>
      <c r="P423" t="s">
        <v>35</v>
      </c>
      <c r="Q423" s="1" t="s">
        <v>36</v>
      </c>
      <c r="R423" t="s">
        <v>174</v>
      </c>
      <c r="S423" t="s">
        <v>27</v>
      </c>
      <c r="T423" t="s">
        <v>38</v>
      </c>
      <c r="U423" t="s">
        <v>170</v>
      </c>
      <c r="V423" t="s">
        <v>57</v>
      </c>
      <c r="W423" t="s">
        <v>1791</v>
      </c>
      <c r="X423" s="1">
        <v>36</v>
      </c>
      <c r="Y423" s="1">
        <v>62</v>
      </c>
      <c r="AA423" s="1">
        <f t="shared" si="19"/>
        <v>36</v>
      </c>
      <c r="AB423" t="s">
        <v>134</v>
      </c>
    </row>
    <row r="424" spans="1:28">
      <c r="A424">
        <v>14435</v>
      </c>
      <c r="B424" t="s">
        <v>27</v>
      </c>
      <c r="C424" s="1">
        <v>53</v>
      </c>
      <c r="D424" t="s">
        <v>41</v>
      </c>
      <c r="E424" t="s">
        <v>58</v>
      </c>
      <c r="F424" s="1">
        <v>601175</v>
      </c>
      <c r="G424" t="s">
        <v>1751</v>
      </c>
      <c r="H424" t="s">
        <v>214</v>
      </c>
      <c r="I424" t="s">
        <v>205</v>
      </c>
      <c r="J424" s="1" t="s">
        <v>33</v>
      </c>
      <c r="K424" s="3" t="s">
        <v>1792</v>
      </c>
      <c r="L424" s="1">
        <v>9</v>
      </c>
      <c r="M424" s="1">
        <v>9</v>
      </c>
      <c r="N424" s="1">
        <v>44</v>
      </c>
      <c r="O424" s="1">
        <v>46</v>
      </c>
      <c r="P424" t="s">
        <v>35</v>
      </c>
      <c r="Q424" s="1" t="s">
        <v>36</v>
      </c>
      <c r="R424" t="s">
        <v>1727</v>
      </c>
      <c r="S424" t="s">
        <v>27</v>
      </c>
      <c r="T424" t="s">
        <v>38</v>
      </c>
      <c r="U424" t="s">
        <v>58</v>
      </c>
      <c r="V424" t="s">
        <v>41</v>
      </c>
      <c r="W424" t="s">
        <v>1793</v>
      </c>
      <c r="X424" s="1">
        <v>36</v>
      </c>
      <c r="Y424" s="1">
        <v>62</v>
      </c>
      <c r="AA424" s="1">
        <f t="shared" si="19"/>
        <v>36</v>
      </c>
      <c r="AB424" t="s">
        <v>134</v>
      </c>
    </row>
    <row r="425" spans="1:28">
      <c r="A425">
        <v>14479</v>
      </c>
      <c r="B425" t="s">
        <v>27</v>
      </c>
      <c r="C425" s="1">
        <v>53</v>
      </c>
      <c r="D425" t="s">
        <v>41</v>
      </c>
      <c r="E425" t="s">
        <v>118</v>
      </c>
      <c r="F425" s="1">
        <v>541033</v>
      </c>
      <c r="G425" t="s">
        <v>1736</v>
      </c>
      <c r="H425" t="s">
        <v>1794</v>
      </c>
      <c r="I425" t="s">
        <v>274</v>
      </c>
      <c r="J425" s="1" t="s">
        <v>33</v>
      </c>
      <c r="K425" s="3" t="s">
        <v>1795</v>
      </c>
      <c r="L425" s="1">
        <v>9</v>
      </c>
      <c r="M425" s="1">
        <v>9</v>
      </c>
      <c r="N425" s="1">
        <v>46</v>
      </c>
      <c r="O425" s="1">
        <v>46</v>
      </c>
      <c r="P425" t="s">
        <v>40</v>
      </c>
      <c r="Q425" s="1" t="s">
        <v>36</v>
      </c>
      <c r="R425" t="s">
        <v>440</v>
      </c>
      <c r="S425" t="s">
        <v>27</v>
      </c>
      <c r="T425" t="s">
        <v>38</v>
      </c>
      <c r="U425" t="s">
        <v>118</v>
      </c>
      <c r="V425" t="s">
        <v>92</v>
      </c>
      <c r="W425" t="s">
        <v>1796</v>
      </c>
      <c r="X425" s="1">
        <v>34</v>
      </c>
      <c r="Y425" s="1">
        <v>62</v>
      </c>
      <c r="AA425" s="1">
        <f t="shared" si="19"/>
        <v>34</v>
      </c>
      <c r="AB425" t="s">
        <v>134</v>
      </c>
    </row>
    <row r="426" spans="1:28">
      <c r="A426">
        <v>14429</v>
      </c>
      <c r="B426" t="s">
        <v>27</v>
      </c>
      <c r="C426" s="1">
        <v>53</v>
      </c>
      <c r="D426" t="s">
        <v>41</v>
      </c>
      <c r="E426" t="s">
        <v>331</v>
      </c>
      <c r="F426" s="1">
        <v>601141</v>
      </c>
      <c r="G426" t="s">
        <v>185</v>
      </c>
      <c r="H426" t="s">
        <v>1797</v>
      </c>
      <c r="I426" t="s">
        <v>1301</v>
      </c>
      <c r="J426" s="1" t="s">
        <v>33</v>
      </c>
      <c r="K426" s="3" t="s">
        <v>1798</v>
      </c>
      <c r="L426" s="1">
        <v>9</v>
      </c>
      <c r="M426" s="1">
        <v>9</v>
      </c>
      <c r="N426" s="1">
        <v>43</v>
      </c>
      <c r="O426" s="1">
        <v>46</v>
      </c>
      <c r="P426" t="s">
        <v>35</v>
      </c>
      <c r="Q426" s="1" t="s">
        <v>36</v>
      </c>
      <c r="R426" t="s">
        <v>1799</v>
      </c>
      <c r="S426" t="s">
        <v>27</v>
      </c>
      <c r="T426" t="s">
        <v>38</v>
      </c>
      <c r="U426" t="s">
        <v>331</v>
      </c>
      <c r="V426" t="s">
        <v>41</v>
      </c>
      <c r="W426" t="s">
        <v>1800</v>
      </c>
      <c r="X426" s="1">
        <v>33</v>
      </c>
      <c r="Y426" s="1">
        <v>62</v>
      </c>
      <c r="AA426" s="1">
        <f t="shared" si="19"/>
        <v>33</v>
      </c>
      <c r="AB426" t="s">
        <v>134</v>
      </c>
    </row>
    <row r="427" spans="1:28">
      <c r="A427">
        <v>14413</v>
      </c>
      <c r="B427" t="s">
        <v>27</v>
      </c>
      <c r="C427" s="1">
        <v>53</v>
      </c>
      <c r="D427" t="s">
        <v>92</v>
      </c>
      <c r="E427" t="s">
        <v>118</v>
      </c>
      <c r="F427" s="1">
        <v>541033</v>
      </c>
      <c r="G427" t="s">
        <v>1801</v>
      </c>
      <c r="H427" t="s">
        <v>102</v>
      </c>
      <c r="I427" t="s">
        <v>1802</v>
      </c>
      <c r="J427" s="1" t="s">
        <v>33</v>
      </c>
      <c r="K427" s="3" t="s">
        <v>1803</v>
      </c>
      <c r="L427" s="1">
        <v>9</v>
      </c>
      <c r="M427" s="1">
        <v>9</v>
      </c>
      <c r="N427" s="1">
        <v>42</v>
      </c>
      <c r="O427" s="1">
        <v>46</v>
      </c>
      <c r="P427" t="s">
        <v>35</v>
      </c>
      <c r="Q427" s="1" t="s">
        <v>36</v>
      </c>
      <c r="R427" t="s">
        <v>440</v>
      </c>
      <c r="S427" t="s">
        <v>27</v>
      </c>
      <c r="T427" t="s">
        <v>38</v>
      </c>
      <c r="U427" t="s">
        <v>118</v>
      </c>
      <c r="V427" t="s">
        <v>92</v>
      </c>
      <c r="W427" t="s">
        <v>1804</v>
      </c>
      <c r="X427" s="1">
        <v>31</v>
      </c>
      <c r="Y427" s="1">
        <v>62</v>
      </c>
      <c r="AA427" s="1">
        <f t="shared" si="19"/>
        <v>31</v>
      </c>
      <c r="AB427" t="s">
        <v>134</v>
      </c>
    </row>
    <row r="428" spans="1:28">
      <c r="A428">
        <v>14400</v>
      </c>
      <c r="B428" t="s">
        <v>27</v>
      </c>
      <c r="C428" s="1">
        <v>53</v>
      </c>
      <c r="D428" t="s">
        <v>92</v>
      </c>
      <c r="E428" t="s">
        <v>272</v>
      </c>
      <c r="F428" s="1">
        <v>591186</v>
      </c>
      <c r="G428" t="s">
        <v>1805</v>
      </c>
      <c r="H428" t="s">
        <v>1806</v>
      </c>
      <c r="I428" t="s">
        <v>1807</v>
      </c>
      <c r="J428" s="1" t="s">
        <v>53</v>
      </c>
      <c r="K428" s="3" t="s">
        <v>1808</v>
      </c>
      <c r="L428" s="1">
        <v>9</v>
      </c>
      <c r="M428" s="1">
        <v>9</v>
      </c>
      <c r="N428" s="1">
        <v>32</v>
      </c>
      <c r="O428" s="1">
        <v>46</v>
      </c>
      <c r="P428" t="s">
        <v>40</v>
      </c>
      <c r="Q428" s="1" t="s">
        <v>357</v>
      </c>
      <c r="R428" t="s">
        <v>1093</v>
      </c>
      <c r="S428" t="s">
        <v>27</v>
      </c>
      <c r="T428" t="s">
        <v>38</v>
      </c>
      <c r="U428" t="s">
        <v>272</v>
      </c>
      <c r="V428" t="s">
        <v>57</v>
      </c>
      <c r="W428" t="s">
        <v>1809</v>
      </c>
      <c r="X428" s="1">
        <v>29</v>
      </c>
      <c r="Y428" s="1">
        <v>62</v>
      </c>
      <c r="AA428" s="1">
        <f t="shared" si="19"/>
        <v>29</v>
      </c>
      <c r="AB428" t="s">
        <v>134</v>
      </c>
    </row>
    <row r="429" spans="1:28">
      <c r="A429">
        <v>14409</v>
      </c>
      <c r="B429" t="s">
        <v>27</v>
      </c>
      <c r="C429" s="1">
        <v>53</v>
      </c>
      <c r="D429" t="s">
        <v>57</v>
      </c>
      <c r="E429" t="s">
        <v>118</v>
      </c>
      <c r="F429" s="1">
        <v>541033</v>
      </c>
      <c r="G429" t="s">
        <v>1810</v>
      </c>
      <c r="H429" t="s">
        <v>102</v>
      </c>
      <c r="I429" t="s">
        <v>1214</v>
      </c>
      <c r="J429" s="1" t="s">
        <v>33</v>
      </c>
      <c r="K429" s="3" t="s">
        <v>1811</v>
      </c>
      <c r="L429" s="1">
        <v>9</v>
      </c>
      <c r="M429" s="1">
        <v>9</v>
      </c>
      <c r="N429" s="1">
        <v>41</v>
      </c>
      <c r="O429" s="1">
        <v>46</v>
      </c>
      <c r="P429" t="s">
        <v>35</v>
      </c>
      <c r="Q429" s="1" t="s">
        <v>36</v>
      </c>
      <c r="R429" t="s">
        <v>440</v>
      </c>
      <c r="S429" t="s">
        <v>27</v>
      </c>
      <c r="T429" t="s">
        <v>38</v>
      </c>
      <c r="U429" t="s">
        <v>118</v>
      </c>
      <c r="V429" t="s">
        <v>92</v>
      </c>
      <c r="W429" t="s">
        <v>1812</v>
      </c>
      <c r="X429" s="1">
        <v>28</v>
      </c>
      <c r="Y429" s="1">
        <v>62</v>
      </c>
      <c r="AA429" s="1">
        <f t="shared" si="19"/>
        <v>28</v>
      </c>
      <c r="AB429" t="s">
        <v>134</v>
      </c>
    </row>
    <row r="430" spans="1:28">
      <c r="A430">
        <v>14443</v>
      </c>
      <c r="B430" t="s">
        <v>27</v>
      </c>
      <c r="C430" s="1">
        <v>53</v>
      </c>
      <c r="D430" t="s">
        <v>41</v>
      </c>
      <c r="E430" t="s">
        <v>94</v>
      </c>
      <c r="F430" s="1">
        <v>601180</v>
      </c>
      <c r="G430" t="s">
        <v>224</v>
      </c>
      <c r="H430" t="s">
        <v>1813</v>
      </c>
      <c r="I430" t="s">
        <v>552</v>
      </c>
      <c r="J430" s="1" t="s">
        <v>33</v>
      </c>
      <c r="K430" s="3" t="s">
        <v>1658</v>
      </c>
      <c r="L430" s="1">
        <v>9</v>
      </c>
      <c r="M430" s="1">
        <v>9</v>
      </c>
      <c r="N430" s="1">
        <v>44</v>
      </c>
      <c r="O430" s="1">
        <v>46</v>
      </c>
      <c r="P430" t="s">
        <v>35</v>
      </c>
      <c r="Q430" s="1" t="s">
        <v>36</v>
      </c>
      <c r="R430" t="s">
        <v>582</v>
      </c>
      <c r="S430" t="s">
        <v>27</v>
      </c>
      <c r="T430" t="s">
        <v>38</v>
      </c>
      <c r="U430" t="s">
        <v>94</v>
      </c>
      <c r="V430" t="s">
        <v>41</v>
      </c>
      <c r="W430" t="s">
        <v>1814</v>
      </c>
      <c r="X430" s="1">
        <v>27</v>
      </c>
      <c r="Y430" s="1">
        <v>62</v>
      </c>
      <c r="AA430" s="1">
        <f t="shared" si="19"/>
        <v>27</v>
      </c>
      <c r="AB430" t="s">
        <v>134</v>
      </c>
    </row>
    <row r="431" spans="1:28">
      <c r="A431">
        <v>14430</v>
      </c>
      <c r="B431" t="s">
        <v>27</v>
      </c>
      <c r="C431" s="1">
        <v>53</v>
      </c>
      <c r="D431" t="s">
        <v>57</v>
      </c>
      <c r="E431" t="s">
        <v>336</v>
      </c>
      <c r="F431" s="1">
        <v>591083</v>
      </c>
      <c r="G431" t="s">
        <v>1258</v>
      </c>
      <c r="H431" t="s">
        <v>81</v>
      </c>
      <c r="I431" t="s">
        <v>339</v>
      </c>
      <c r="J431" s="1" t="s">
        <v>33</v>
      </c>
      <c r="K431" s="3" t="s">
        <v>1815</v>
      </c>
      <c r="L431" s="1">
        <v>9</v>
      </c>
      <c r="M431" s="1">
        <v>9</v>
      </c>
      <c r="N431" s="1">
        <v>43</v>
      </c>
      <c r="O431" s="1">
        <v>46</v>
      </c>
      <c r="P431" t="s">
        <v>35</v>
      </c>
      <c r="Q431" s="1" t="s">
        <v>36</v>
      </c>
      <c r="R431" t="s">
        <v>1816</v>
      </c>
      <c r="S431" t="s">
        <v>27</v>
      </c>
      <c r="T431" t="s">
        <v>38</v>
      </c>
      <c r="U431" t="s">
        <v>336</v>
      </c>
      <c r="V431" t="s">
        <v>57</v>
      </c>
      <c r="W431" t="s">
        <v>1817</v>
      </c>
      <c r="X431" s="1">
        <v>27</v>
      </c>
      <c r="Y431" s="1">
        <v>62</v>
      </c>
      <c r="AA431" s="1">
        <f t="shared" si="19"/>
        <v>27</v>
      </c>
      <c r="AB431" t="s">
        <v>134</v>
      </c>
    </row>
    <row r="432" spans="1:28">
      <c r="A432">
        <v>14425</v>
      </c>
      <c r="B432" t="s">
        <v>27</v>
      </c>
      <c r="C432" s="1">
        <v>53</v>
      </c>
      <c r="D432" t="s">
        <v>41</v>
      </c>
      <c r="E432" t="s">
        <v>587</v>
      </c>
      <c r="F432" s="1">
        <v>591139</v>
      </c>
      <c r="G432" t="s">
        <v>1818</v>
      </c>
      <c r="H432" t="s">
        <v>1403</v>
      </c>
      <c r="I432" t="s">
        <v>151</v>
      </c>
      <c r="J432" s="1" t="s">
        <v>33</v>
      </c>
      <c r="K432" s="3" t="s">
        <v>1819</v>
      </c>
      <c r="L432" s="1">
        <v>9</v>
      </c>
      <c r="M432" s="1">
        <v>9</v>
      </c>
      <c r="N432" s="1">
        <v>43</v>
      </c>
      <c r="O432" s="1">
        <v>46</v>
      </c>
      <c r="P432" t="s">
        <v>40</v>
      </c>
      <c r="Q432" s="1" t="s">
        <v>36</v>
      </c>
      <c r="R432" t="s">
        <v>1820</v>
      </c>
      <c r="S432" t="s">
        <v>27</v>
      </c>
      <c r="T432" t="s">
        <v>38</v>
      </c>
      <c r="U432" t="s">
        <v>587</v>
      </c>
      <c r="V432" t="s">
        <v>57</v>
      </c>
      <c r="W432" t="s">
        <v>1821</v>
      </c>
      <c r="X432" s="1">
        <v>27</v>
      </c>
      <c r="Y432" s="1">
        <v>62</v>
      </c>
      <c r="AA432" s="1">
        <f t="shared" si="19"/>
        <v>27</v>
      </c>
      <c r="AB432" t="s">
        <v>134</v>
      </c>
    </row>
    <row r="433" spans="1:28">
      <c r="A433">
        <v>14469</v>
      </c>
      <c r="B433" t="s">
        <v>27</v>
      </c>
      <c r="C433" s="1">
        <v>53</v>
      </c>
      <c r="D433" t="s">
        <v>57</v>
      </c>
      <c r="E433" t="s">
        <v>219</v>
      </c>
      <c r="F433" s="1">
        <v>591129</v>
      </c>
      <c r="G433" t="s">
        <v>1822</v>
      </c>
      <c r="H433" t="s">
        <v>137</v>
      </c>
      <c r="I433" t="s">
        <v>362</v>
      </c>
      <c r="J433" s="1" t="s">
        <v>33</v>
      </c>
      <c r="K433" s="3" t="s">
        <v>1823</v>
      </c>
      <c r="L433" s="1">
        <v>9</v>
      </c>
      <c r="M433" s="1">
        <v>9</v>
      </c>
      <c r="N433" s="1">
        <v>45</v>
      </c>
      <c r="O433" s="1">
        <v>46</v>
      </c>
      <c r="P433" t="s">
        <v>40</v>
      </c>
      <c r="Q433" s="1" t="s">
        <v>36</v>
      </c>
      <c r="R433" t="s">
        <v>222</v>
      </c>
      <c r="S433" t="s">
        <v>27</v>
      </c>
      <c r="T433" t="s">
        <v>38</v>
      </c>
      <c r="U433" t="s">
        <v>219</v>
      </c>
      <c r="V433" t="s">
        <v>57</v>
      </c>
      <c r="W433" t="s">
        <v>1824</v>
      </c>
      <c r="X433" s="1">
        <v>26</v>
      </c>
      <c r="Y433" s="1">
        <v>62</v>
      </c>
      <c r="AA433" s="1">
        <f t="shared" si="19"/>
        <v>26</v>
      </c>
      <c r="AB433" t="s">
        <v>134</v>
      </c>
    </row>
    <row r="434" spans="1:28">
      <c r="A434">
        <v>14438</v>
      </c>
      <c r="B434" t="s">
        <v>27</v>
      </c>
      <c r="C434" s="1">
        <v>53</v>
      </c>
      <c r="D434" t="s">
        <v>78</v>
      </c>
      <c r="E434" t="s">
        <v>188</v>
      </c>
      <c r="F434" s="1">
        <v>581146</v>
      </c>
      <c r="G434" t="s">
        <v>1825</v>
      </c>
      <c r="H434" t="s">
        <v>1473</v>
      </c>
      <c r="I434" t="s">
        <v>1454</v>
      </c>
      <c r="J434" s="1" t="s">
        <v>53</v>
      </c>
      <c r="K434" s="3" t="s">
        <v>1826</v>
      </c>
      <c r="L434" s="1">
        <v>9</v>
      </c>
      <c r="M434" s="1">
        <v>9</v>
      </c>
      <c r="N434" s="1">
        <v>44</v>
      </c>
      <c r="O434" s="1">
        <v>46</v>
      </c>
      <c r="P434" t="s">
        <v>40</v>
      </c>
      <c r="Q434" s="1" t="s">
        <v>36</v>
      </c>
      <c r="R434" t="s">
        <v>1827</v>
      </c>
      <c r="S434" t="s">
        <v>27</v>
      </c>
      <c r="T434" t="s">
        <v>38</v>
      </c>
      <c r="U434" t="s">
        <v>188</v>
      </c>
      <c r="V434" t="s">
        <v>48</v>
      </c>
      <c r="W434" t="s">
        <v>1828</v>
      </c>
      <c r="X434" s="1">
        <v>24</v>
      </c>
      <c r="Y434" s="1">
        <v>62</v>
      </c>
      <c r="AA434" s="1">
        <f t="shared" si="19"/>
        <v>24</v>
      </c>
      <c r="AB434" t="s">
        <v>134</v>
      </c>
    </row>
    <row r="435" spans="1:28">
      <c r="A435">
        <v>14432</v>
      </c>
      <c r="B435" t="s">
        <v>27</v>
      </c>
      <c r="C435" s="1">
        <v>53</v>
      </c>
      <c r="D435" t="s">
        <v>41</v>
      </c>
      <c r="E435" t="s">
        <v>1829</v>
      </c>
      <c r="F435" s="1">
        <v>601111</v>
      </c>
      <c r="G435" t="s">
        <v>1830</v>
      </c>
      <c r="H435" t="s">
        <v>114</v>
      </c>
      <c r="I435" t="s">
        <v>1033</v>
      </c>
      <c r="J435" s="1" t="s">
        <v>53</v>
      </c>
      <c r="K435" s="3" t="s">
        <v>1831</v>
      </c>
      <c r="L435" s="1">
        <v>9</v>
      </c>
      <c r="M435" s="1">
        <v>9</v>
      </c>
      <c r="N435" s="1">
        <v>43</v>
      </c>
      <c r="O435" s="1">
        <v>46</v>
      </c>
      <c r="P435" t="s">
        <v>35</v>
      </c>
      <c r="Q435" s="1" t="s">
        <v>36</v>
      </c>
      <c r="R435" t="s">
        <v>1832</v>
      </c>
      <c r="S435" t="s">
        <v>27</v>
      </c>
      <c r="T435" t="s">
        <v>38</v>
      </c>
      <c r="U435" t="s">
        <v>1829</v>
      </c>
      <c r="V435" t="s">
        <v>41</v>
      </c>
      <c r="W435" t="s">
        <v>1833</v>
      </c>
      <c r="X435" s="1">
        <v>24</v>
      </c>
      <c r="Y435" s="1">
        <v>62</v>
      </c>
      <c r="AA435" s="1">
        <f t="shared" si="19"/>
        <v>24</v>
      </c>
      <c r="AB435" t="s">
        <v>134</v>
      </c>
    </row>
    <row r="436" spans="1:28">
      <c r="A436">
        <v>14431</v>
      </c>
      <c r="B436" t="s">
        <v>27</v>
      </c>
      <c r="C436" s="1">
        <v>53</v>
      </c>
      <c r="D436" t="s">
        <v>48</v>
      </c>
      <c r="E436" t="s">
        <v>336</v>
      </c>
      <c r="F436" s="1">
        <v>591083</v>
      </c>
      <c r="G436" t="s">
        <v>1834</v>
      </c>
      <c r="H436" t="s">
        <v>354</v>
      </c>
      <c r="I436" t="s">
        <v>52</v>
      </c>
      <c r="J436" s="1" t="s">
        <v>53</v>
      </c>
      <c r="K436" s="3" t="s">
        <v>1835</v>
      </c>
      <c r="L436" s="1">
        <v>9</v>
      </c>
      <c r="M436" s="1">
        <v>9</v>
      </c>
      <c r="N436" s="1">
        <v>43</v>
      </c>
      <c r="O436" s="1">
        <v>46</v>
      </c>
      <c r="P436" t="s">
        <v>35</v>
      </c>
      <c r="Q436" s="1" t="s">
        <v>36</v>
      </c>
      <c r="R436" t="s">
        <v>341</v>
      </c>
      <c r="S436" t="s">
        <v>27</v>
      </c>
      <c r="T436" t="s">
        <v>38</v>
      </c>
      <c r="U436" t="s">
        <v>336</v>
      </c>
      <c r="V436" t="s">
        <v>57</v>
      </c>
      <c r="W436" t="s">
        <v>1836</v>
      </c>
      <c r="X436" s="1">
        <v>23</v>
      </c>
      <c r="Y436" s="1">
        <v>62</v>
      </c>
      <c r="AA436" s="1">
        <f t="shared" si="19"/>
        <v>23</v>
      </c>
      <c r="AB436" t="s">
        <v>134</v>
      </c>
    </row>
    <row r="437" spans="1:28">
      <c r="A437">
        <v>14411</v>
      </c>
      <c r="B437" t="s">
        <v>27</v>
      </c>
      <c r="C437" s="1">
        <v>53</v>
      </c>
      <c r="D437" t="s">
        <v>57</v>
      </c>
      <c r="E437" t="s">
        <v>94</v>
      </c>
      <c r="F437" s="1">
        <v>601180</v>
      </c>
      <c r="G437" t="s">
        <v>635</v>
      </c>
      <c r="H437" t="s">
        <v>197</v>
      </c>
      <c r="I437" t="s">
        <v>1837</v>
      </c>
      <c r="J437" s="1" t="s">
        <v>33</v>
      </c>
      <c r="K437" s="3" t="s">
        <v>1838</v>
      </c>
      <c r="L437" s="1">
        <v>8</v>
      </c>
      <c r="M437" s="1">
        <v>9</v>
      </c>
      <c r="N437" s="1">
        <v>42</v>
      </c>
      <c r="O437" s="1">
        <v>46</v>
      </c>
      <c r="P437" t="s">
        <v>35</v>
      </c>
      <c r="Q437" s="1" t="s">
        <v>36</v>
      </c>
      <c r="R437" t="s">
        <v>837</v>
      </c>
      <c r="S437" t="s">
        <v>27</v>
      </c>
      <c r="T437" t="s">
        <v>38</v>
      </c>
      <c r="U437" t="s">
        <v>94</v>
      </c>
      <c r="V437" t="s">
        <v>41</v>
      </c>
      <c r="W437" t="s">
        <v>1839</v>
      </c>
      <c r="X437" s="1">
        <v>23</v>
      </c>
      <c r="Y437" s="1">
        <v>62</v>
      </c>
      <c r="AA437" s="1">
        <f t="shared" si="19"/>
        <v>23</v>
      </c>
      <c r="AB437" t="s">
        <v>134</v>
      </c>
    </row>
    <row r="438" spans="1:28">
      <c r="A438">
        <v>14451</v>
      </c>
      <c r="B438" t="s">
        <v>27</v>
      </c>
      <c r="C438" s="1">
        <v>53</v>
      </c>
      <c r="D438" t="s">
        <v>48</v>
      </c>
      <c r="E438" t="s">
        <v>219</v>
      </c>
      <c r="F438" s="1">
        <v>591129</v>
      </c>
      <c r="G438" t="s">
        <v>1840</v>
      </c>
      <c r="H438" t="s">
        <v>214</v>
      </c>
      <c r="I438" t="s">
        <v>61</v>
      </c>
      <c r="J438" s="1" t="s">
        <v>33</v>
      </c>
      <c r="K438" s="3" t="s">
        <v>1841</v>
      </c>
      <c r="L438" s="1">
        <v>9</v>
      </c>
      <c r="M438" s="1">
        <v>9</v>
      </c>
      <c r="N438" s="1">
        <v>45</v>
      </c>
      <c r="O438" s="1">
        <v>46</v>
      </c>
      <c r="P438" t="s">
        <v>40</v>
      </c>
      <c r="Q438" s="1" t="s">
        <v>36</v>
      </c>
      <c r="R438" t="s">
        <v>222</v>
      </c>
      <c r="S438" t="s">
        <v>27</v>
      </c>
      <c r="T438" t="s">
        <v>38</v>
      </c>
      <c r="U438" t="s">
        <v>219</v>
      </c>
      <c r="V438" t="s">
        <v>57</v>
      </c>
      <c r="W438" t="s">
        <v>1842</v>
      </c>
      <c r="X438" s="1">
        <v>22</v>
      </c>
      <c r="Y438" s="1">
        <v>62</v>
      </c>
      <c r="AA438" s="1">
        <f t="shared" si="19"/>
        <v>22</v>
      </c>
      <c r="AB438" t="s">
        <v>134</v>
      </c>
    </row>
    <row r="439" spans="1:28">
      <c r="A439">
        <v>14474</v>
      </c>
      <c r="B439" t="s">
        <v>27</v>
      </c>
      <c r="C439" s="1">
        <v>53</v>
      </c>
      <c r="D439" t="s">
        <v>48</v>
      </c>
      <c r="E439" t="s">
        <v>518</v>
      </c>
      <c r="F439" s="1">
        <v>573001</v>
      </c>
      <c r="G439" t="s">
        <v>860</v>
      </c>
      <c r="H439" t="s">
        <v>596</v>
      </c>
      <c r="I439" t="s">
        <v>1000</v>
      </c>
      <c r="J439" s="1" t="s">
        <v>53</v>
      </c>
      <c r="K439" s="3" t="s">
        <v>1843</v>
      </c>
      <c r="L439" s="1">
        <v>9</v>
      </c>
      <c r="M439" s="1">
        <v>9</v>
      </c>
      <c r="N439" s="1">
        <v>46</v>
      </c>
      <c r="O439" s="1">
        <v>46</v>
      </c>
      <c r="P439" t="s">
        <v>40</v>
      </c>
      <c r="Q439" s="1" t="s">
        <v>36</v>
      </c>
      <c r="R439" t="s">
        <v>523</v>
      </c>
      <c r="S439" t="s">
        <v>27</v>
      </c>
      <c r="T439" t="s">
        <v>38</v>
      </c>
      <c r="U439" t="s">
        <v>518</v>
      </c>
      <c r="V439" t="s">
        <v>78</v>
      </c>
      <c r="W439" t="s">
        <v>1844</v>
      </c>
      <c r="X439" s="1">
        <v>20.5</v>
      </c>
      <c r="Y439" s="1">
        <v>62</v>
      </c>
      <c r="AA439" s="1">
        <f t="shared" si="19"/>
        <v>20.5</v>
      </c>
      <c r="AB439" t="s">
        <v>134</v>
      </c>
    </row>
    <row r="440" spans="1:28">
      <c r="A440">
        <v>14467</v>
      </c>
      <c r="B440" t="s">
        <v>27</v>
      </c>
      <c r="C440" s="1">
        <v>53</v>
      </c>
      <c r="D440" t="s">
        <v>48</v>
      </c>
      <c r="E440" t="s">
        <v>816</v>
      </c>
      <c r="F440" s="1">
        <v>581165</v>
      </c>
      <c r="G440" t="s">
        <v>1845</v>
      </c>
      <c r="H440" t="s">
        <v>1313</v>
      </c>
      <c r="I440" t="s">
        <v>877</v>
      </c>
      <c r="J440" s="1" t="s">
        <v>53</v>
      </c>
      <c r="K440" s="3" t="s">
        <v>1846</v>
      </c>
      <c r="L440" s="1">
        <v>9</v>
      </c>
      <c r="M440" s="1">
        <v>9</v>
      </c>
      <c r="N440" s="1">
        <v>45</v>
      </c>
      <c r="O440" s="1">
        <v>46</v>
      </c>
      <c r="P440" t="s">
        <v>40</v>
      </c>
      <c r="Q440" s="1" t="s">
        <v>36</v>
      </c>
      <c r="R440" t="s">
        <v>1201</v>
      </c>
      <c r="S440" t="s">
        <v>27</v>
      </c>
      <c r="T440" t="s">
        <v>38</v>
      </c>
      <c r="U440" t="s">
        <v>816</v>
      </c>
      <c r="V440" t="s">
        <v>48</v>
      </c>
      <c r="W440" t="s">
        <v>1847</v>
      </c>
      <c r="X440" s="1">
        <v>18</v>
      </c>
      <c r="Y440" s="1">
        <v>62</v>
      </c>
      <c r="AA440" s="1">
        <f t="shared" si="19"/>
        <v>18</v>
      </c>
      <c r="AB440" t="s">
        <v>134</v>
      </c>
    </row>
    <row r="441" spans="1:28">
      <c r="A441">
        <v>14437</v>
      </c>
      <c r="B441" t="s">
        <v>27</v>
      </c>
      <c r="C441" s="1">
        <v>53</v>
      </c>
      <c r="D441" t="s">
        <v>57</v>
      </c>
      <c r="E441" t="s">
        <v>326</v>
      </c>
      <c r="F441" s="1">
        <v>601181</v>
      </c>
      <c r="G441" t="s">
        <v>1848</v>
      </c>
      <c r="H441" t="s">
        <v>557</v>
      </c>
      <c r="I441" t="s">
        <v>1849</v>
      </c>
      <c r="J441" s="1" t="s">
        <v>53</v>
      </c>
      <c r="K441" s="3" t="s">
        <v>1850</v>
      </c>
      <c r="L441" s="1">
        <v>9</v>
      </c>
      <c r="M441" s="1">
        <v>9</v>
      </c>
      <c r="N441" s="1">
        <v>44</v>
      </c>
      <c r="O441" s="1">
        <v>46</v>
      </c>
      <c r="P441" t="s">
        <v>40</v>
      </c>
      <c r="Q441" s="1" t="s">
        <v>36</v>
      </c>
      <c r="R441" t="s">
        <v>1851</v>
      </c>
      <c r="S441" t="s">
        <v>27</v>
      </c>
      <c r="T441" t="s">
        <v>38</v>
      </c>
      <c r="U441" t="s">
        <v>326</v>
      </c>
      <c r="V441" t="s">
        <v>41</v>
      </c>
      <c r="W441" t="s">
        <v>1852</v>
      </c>
      <c r="X441" s="1">
        <v>16</v>
      </c>
      <c r="Y441" s="1">
        <v>62</v>
      </c>
      <c r="AA441" s="1">
        <f t="shared" si="19"/>
        <v>16</v>
      </c>
      <c r="AB441" t="s">
        <v>134</v>
      </c>
    </row>
    <row r="442" spans="1:28" s="9" customFormat="1">
      <c r="A442" s="9">
        <v>14384</v>
      </c>
      <c r="B442" s="9" t="s">
        <v>27</v>
      </c>
      <c r="C442" s="10">
        <v>53</v>
      </c>
      <c r="D442" s="9" t="s">
        <v>28</v>
      </c>
      <c r="E442" s="9" t="s">
        <v>72</v>
      </c>
      <c r="F442" s="10">
        <v>591035</v>
      </c>
      <c r="G442" s="9" t="s">
        <v>1853</v>
      </c>
      <c r="H442" s="9" t="s">
        <v>1854</v>
      </c>
      <c r="I442" s="9" t="s">
        <v>45</v>
      </c>
      <c r="J442" s="10" t="s">
        <v>33</v>
      </c>
      <c r="K442" s="11" t="s">
        <v>1855</v>
      </c>
      <c r="L442" s="10">
        <v>10</v>
      </c>
      <c r="M442" s="10">
        <v>10</v>
      </c>
      <c r="N442" s="10">
        <v>46</v>
      </c>
      <c r="O442" s="10">
        <v>46</v>
      </c>
      <c r="P442" s="9" t="s">
        <v>40</v>
      </c>
      <c r="Q442" s="10" t="s">
        <v>357</v>
      </c>
      <c r="R442" s="9" t="s">
        <v>516</v>
      </c>
      <c r="S442" s="9" t="s">
        <v>27</v>
      </c>
      <c r="T442" s="9" t="s">
        <v>38</v>
      </c>
      <c r="U442" s="9" t="s">
        <v>72</v>
      </c>
      <c r="V442" s="9" t="s">
        <v>57</v>
      </c>
      <c r="W442" s="9" t="s">
        <v>1856</v>
      </c>
      <c r="X442" s="10">
        <v>61</v>
      </c>
      <c r="Y442" s="10">
        <v>62</v>
      </c>
      <c r="Z442" s="10"/>
      <c r="AA442" s="10">
        <f t="shared" si="19"/>
        <v>61</v>
      </c>
      <c r="AB442" s="9" t="s">
        <v>40</v>
      </c>
    </row>
    <row r="443" spans="1:28" s="9" customFormat="1">
      <c r="A443" s="9">
        <v>14383</v>
      </c>
      <c r="B443" s="9" t="s">
        <v>27</v>
      </c>
      <c r="C443" s="10">
        <v>53</v>
      </c>
      <c r="D443" s="9" t="s">
        <v>41</v>
      </c>
      <c r="E443" s="9" t="s">
        <v>72</v>
      </c>
      <c r="F443" s="10">
        <v>591035</v>
      </c>
      <c r="G443" s="9" t="s">
        <v>1857</v>
      </c>
      <c r="H443" s="9" t="s">
        <v>856</v>
      </c>
      <c r="I443" s="9" t="s">
        <v>397</v>
      </c>
      <c r="J443" s="10" t="s">
        <v>33</v>
      </c>
      <c r="K443" s="11" t="s">
        <v>1858</v>
      </c>
      <c r="L443" s="10">
        <v>10</v>
      </c>
      <c r="M443" s="10">
        <v>10</v>
      </c>
      <c r="N443" s="10">
        <v>46</v>
      </c>
      <c r="O443" s="10">
        <v>46</v>
      </c>
      <c r="P443" s="9" t="s">
        <v>40</v>
      </c>
      <c r="Q443" s="10" t="s">
        <v>357</v>
      </c>
      <c r="R443" s="9" t="s">
        <v>516</v>
      </c>
      <c r="S443" s="9" t="s">
        <v>27</v>
      </c>
      <c r="T443" s="9" t="s">
        <v>38</v>
      </c>
      <c r="U443" s="9" t="s">
        <v>72</v>
      </c>
      <c r="V443" s="9" t="s">
        <v>57</v>
      </c>
      <c r="W443" s="9" t="s">
        <v>1859</v>
      </c>
      <c r="X443" s="10">
        <v>59</v>
      </c>
      <c r="Y443" s="10">
        <v>62</v>
      </c>
      <c r="Z443" s="10"/>
      <c r="AA443" s="10">
        <f t="shared" si="19"/>
        <v>59</v>
      </c>
      <c r="AB443" s="9" t="s">
        <v>35</v>
      </c>
    </row>
    <row r="444" spans="1:28">
      <c r="A444">
        <v>14381</v>
      </c>
      <c r="B444" t="s">
        <v>27</v>
      </c>
      <c r="C444" s="1">
        <v>53</v>
      </c>
      <c r="D444" t="s">
        <v>41</v>
      </c>
      <c r="E444" t="s">
        <v>326</v>
      </c>
      <c r="F444" s="1">
        <v>601181</v>
      </c>
      <c r="G444" t="s">
        <v>1860</v>
      </c>
      <c r="H444" t="s">
        <v>1274</v>
      </c>
      <c r="I444" t="s">
        <v>274</v>
      </c>
      <c r="J444" s="1" t="s">
        <v>33</v>
      </c>
      <c r="K444" s="3" t="s">
        <v>1861</v>
      </c>
      <c r="L444" s="1">
        <v>10</v>
      </c>
      <c r="M444" s="1">
        <v>10</v>
      </c>
      <c r="N444" s="1">
        <v>46</v>
      </c>
      <c r="O444" s="1">
        <v>46</v>
      </c>
      <c r="P444" t="s">
        <v>40</v>
      </c>
      <c r="Q444" s="1" t="s">
        <v>357</v>
      </c>
      <c r="R444" t="s">
        <v>1851</v>
      </c>
      <c r="S444" t="s">
        <v>27</v>
      </c>
      <c r="T444" t="s">
        <v>38</v>
      </c>
      <c r="U444" t="s">
        <v>326</v>
      </c>
      <c r="V444" t="s">
        <v>41</v>
      </c>
      <c r="W444" t="s">
        <v>1862</v>
      </c>
      <c r="X444" s="1">
        <v>58</v>
      </c>
      <c r="Y444" s="1">
        <v>62</v>
      </c>
      <c r="AA444" s="1">
        <f t="shared" si="19"/>
        <v>58</v>
      </c>
      <c r="AB444" t="s">
        <v>35</v>
      </c>
    </row>
    <row r="445" spans="1:28">
      <c r="A445">
        <v>14376</v>
      </c>
      <c r="B445" t="s">
        <v>27</v>
      </c>
      <c r="C445" s="1">
        <v>53</v>
      </c>
      <c r="D445" t="s">
        <v>48</v>
      </c>
      <c r="E445" t="s">
        <v>310</v>
      </c>
      <c r="F445" s="1">
        <v>601121</v>
      </c>
      <c r="G445" t="s">
        <v>1178</v>
      </c>
      <c r="H445" t="s">
        <v>204</v>
      </c>
      <c r="I445" t="s">
        <v>130</v>
      </c>
      <c r="J445" s="1" t="s">
        <v>33</v>
      </c>
      <c r="K445" s="3" t="s">
        <v>1863</v>
      </c>
      <c r="L445" s="1">
        <v>10</v>
      </c>
      <c r="M445" s="1">
        <v>10</v>
      </c>
      <c r="N445" s="1">
        <v>46</v>
      </c>
      <c r="O445" s="1">
        <v>46</v>
      </c>
      <c r="P445" t="s">
        <v>40</v>
      </c>
      <c r="Q445" s="1" t="s">
        <v>36</v>
      </c>
      <c r="R445" t="s">
        <v>633</v>
      </c>
      <c r="S445" t="s">
        <v>27</v>
      </c>
      <c r="T445" t="s">
        <v>38</v>
      </c>
      <c r="U445" t="s">
        <v>310</v>
      </c>
      <c r="V445" t="s">
        <v>41</v>
      </c>
      <c r="W445" t="s">
        <v>1864</v>
      </c>
      <c r="X445" s="1">
        <v>58</v>
      </c>
      <c r="Y445" s="1">
        <v>62</v>
      </c>
      <c r="AA445" s="1">
        <f t="shared" si="19"/>
        <v>58</v>
      </c>
      <c r="AB445" t="s">
        <v>35</v>
      </c>
    </row>
    <row r="446" spans="1:28">
      <c r="A446">
        <v>14352</v>
      </c>
      <c r="B446" t="s">
        <v>27</v>
      </c>
      <c r="C446" s="1">
        <v>53</v>
      </c>
      <c r="D446" t="s">
        <v>41</v>
      </c>
      <c r="E446" t="s">
        <v>310</v>
      </c>
      <c r="F446" s="1">
        <v>601121</v>
      </c>
      <c r="G446" t="s">
        <v>1865</v>
      </c>
      <c r="H446" t="s">
        <v>293</v>
      </c>
      <c r="I446" t="s">
        <v>1569</v>
      </c>
      <c r="J446" s="1" t="s">
        <v>53</v>
      </c>
      <c r="K446" s="3" t="s">
        <v>1866</v>
      </c>
      <c r="L446" s="1">
        <v>10</v>
      </c>
      <c r="M446" s="1">
        <v>10</v>
      </c>
      <c r="N446" s="1">
        <v>44</v>
      </c>
      <c r="O446" s="1">
        <v>46</v>
      </c>
      <c r="P446" t="s">
        <v>35</v>
      </c>
      <c r="Q446" s="1" t="s">
        <v>36</v>
      </c>
      <c r="R446" t="s">
        <v>633</v>
      </c>
      <c r="S446" t="s">
        <v>27</v>
      </c>
      <c r="T446" t="s">
        <v>38</v>
      </c>
      <c r="U446" t="s">
        <v>310</v>
      </c>
      <c r="V446" t="s">
        <v>41</v>
      </c>
      <c r="W446" t="s">
        <v>1867</v>
      </c>
      <c r="X446" s="1">
        <v>58</v>
      </c>
      <c r="Y446" s="1">
        <v>62</v>
      </c>
      <c r="AA446" s="1">
        <f t="shared" si="19"/>
        <v>58</v>
      </c>
      <c r="AB446" t="s">
        <v>35</v>
      </c>
    </row>
    <row r="447" spans="1:28">
      <c r="A447">
        <v>14360</v>
      </c>
      <c r="B447" t="s">
        <v>27</v>
      </c>
      <c r="C447" s="1">
        <v>53</v>
      </c>
      <c r="D447" t="s">
        <v>28</v>
      </c>
      <c r="E447" t="s">
        <v>1099</v>
      </c>
      <c r="F447" s="1">
        <v>591054</v>
      </c>
      <c r="G447" t="s">
        <v>1868</v>
      </c>
      <c r="H447" t="s">
        <v>304</v>
      </c>
      <c r="I447" t="s">
        <v>521</v>
      </c>
      <c r="J447" s="1" t="s">
        <v>53</v>
      </c>
      <c r="K447" s="3" t="s">
        <v>1869</v>
      </c>
      <c r="L447" s="1">
        <v>10</v>
      </c>
      <c r="M447" s="1">
        <v>10</v>
      </c>
      <c r="N447" s="1">
        <v>44</v>
      </c>
      <c r="O447" s="1">
        <v>46</v>
      </c>
      <c r="P447" t="s">
        <v>40</v>
      </c>
      <c r="Q447" s="1" t="s">
        <v>36</v>
      </c>
      <c r="R447" t="s">
        <v>1104</v>
      </c>
      <c r="S447" t="s">
        <v>27</v>
      </c>
      <c r="T447" t="s">
        <v>38</v>
      </c>
      <c r="U447" t="s">
        <v>1099</v>
      </c>
      <c r="V447" t="s">
        <v>57</v>
      </c>
      <c r="W447" t="s">
        <v>1870</v>
      </c>
      <c r="X447" s="1">
        <v>55</v>
      </c>
      <c r="Y447" s="1">
        <v>62</v>
      </c>
      <c r="AA447" s="1">
        <f t="shared" si="19"/>
        <v>55</v>
      </c>
      <c r="AB447" t="s">
        <v>35</v>
      </c>
    </row>
    <row r="448" spans="1:28">
      <c r="A448">
        <v>14342</v>
      </c>
      <c r="B448" t="s">
        <v>27</v>
      </c>
      <c r="C448" s="1">
        <v>53</v>
      </c>
      <c r="D448" t="s">
        <v>78</v>
      </c>
      <c r="E448" t="s">
        <v>58</v>
      </c>
      <c r="F448" s="1">
        <v>601175</v>
      </c>
      <c r="G448" t="s">
        <v>865</v>
      </c>
      <c r="H448" t="s">
        <v>129</v>
      </c>
      <c r="I448" t="s">
        <v>97</v>
      </c>
      <c r="J448" s="1" t="s">
        <v>33</v>
      </c>
      <c r="K448" s="3" t="s">
        <v>1871</v>
      </c>
      <c r="L448" s="1">
        <v>10</v>
      </c>
      <c r="M448" s="1">
        <v>10</v>
      </c>
      <c r="N448" s="1">
        <v>43</v>
      </c>
      <c r="O448" s="1">
        <v>46</v>
      </c>
      <c r="P448" t="s">
        <v>35</v>
      </c>
      <c r="Q448" s="1" t="s">
        <v>36</v>
      </c>
      <c r="R448" t="s">
        <v>358</v>
      </c>
      <c r="S448" t="s">
        <v>27</v>
      </c>
      <c r="T448" t="s">
        <v>38</v>
      </c>
      <c r="U448" t="s">
        <v>58</v>
      </c>
      <c r="V448" t="s">
        <v>41</v>
      </c>
      <c r="W448" t="s">
        <v>1872</v>
      </c>
      <c r="X448" s="1">
        <v>55</v>
      </c>
      <c r="Y448" s="1">
        <v>62</v>
      </c>
      <c r="AA448" s="1">
        <f t="shared" si="19"/>
        <v>55</v>
      </c>
      <c r="AB448" t="s">
        <v>35</v>
      </c>
    </row>
    <row r="449" spans="1:28">
      <c r="A449">
        <v>14339</v>
      </c>
      <c r="B449" t="s">
        <v>27</v>
      </c>
      <c r="C449" s="1">
        <v>53</v>
      </c>
      <c r="D449" t="s">
        <v>57</v>
      </c>
      <c r="E449" t="s">
        <v>58</v>
      </c>
      <c r="F449" s="1">
        <v>601175</v>
      </c>
      <c r="G449" t="s">
        <v>297</v>
      </c>
      <c r="H449" t="s">
        <v>1873</v>
      </c>
      <c r="I449" t="s">
        <v>151</v>
      </c>
      <c r="J449" s="1" t="s">
        <v>33</v>
      </c>
      <c r="K449" s="3" t="s">
        <v>1874</v>
      </c>
      <c r="L449" s="1">
        <v>10</v>
      </c>
      <c r="M449" s="1">
        <v>10</v>
      </c>
      <c r="N449" s="1">
        <v>43</v>
      </c>
      <c r="O449" s="1">
        <v>46</v>
      </c>
      <c r="P449" t="s">
        <v>35</v>
      </c>
      <c r="Q449" s="1" t="s">
        <v>357</v>
      </c>
      <c r="R449" t="s">
        <v>1875</v>
      </c>
      <c r="S449" t="s">
        <v>27</v>
      </c>
      <c r="T449" t="s">
        <v>38</v>
      </c>
      <c r="U449" t="s">
        <v>58</v>
      </c>
      <c r="V449" t="s">
        <v>41</v>
      </c>
      <c r="W449" t="s">
        <v>1876</v>
      </c>
      <c r="X449" s="1">
        <v>55</v>
      </c>
      <c r="Y449" s="1">
        <v>62</v>
      </c>
      <c r="AA449" s="1">
        <f t="shared" si="19"/>
        <v>55</v>
      </c>
      <c r="AB449" t="s">
        <v>35</v>
      </c>
    </row>
    <row r="450" spans="1:28" s="9" customFormat="1">
      <c r="A450" s="9">
        <v>14345</v>
      </c>
      <c r="B450" s="9" t="s">
        <v>27</v>
      </c>
      <c r="C450" s="10">
        <v>53</v>
      </c>
      <c r="D450" s="9" t="s">
        <v>41</v>
      </c>
      <c r="E450" s="9" t="s">
        <v>72</v>
      </c>
      <c r="F450" s="10">
        <v>591035</v>
      </c>
      <c r="G450" s="9" t="s">
        <v>1877</v>
      </c>
      <c r="H450" s="9" t="s">
        <v>279</v>
      </c>
      <c r="I450" s="9" t="s">
        <v>1214</v>
      </c>
      <c r="J450" s="10" t="s">
        <v>33</v>
      </c>
      <c r="K450" s="11" t="s">
        <v>1878</v>
      </c>
      <c r="L450" s="10">
        <v>10</v>
      </c>
      <c r="M450" s="10">
        <v>10</v>
      </c>
      <c r="N450" s="10">
        <v>44</v>
      </c>
      <c r="O450" s="10">
        <v>46</v>
      </c>
      <c r="P450" s="9" t="s">
        <v>35</v>
      </c>
      <c r="Q450" s="10" t="s">
        <v>36</v>
      </c>
      <c r="R450" s="9" t="s">
        <v>516</v>
      </c>
      <c r="S450" s="9" t="s">
        <v>27</v>
      </c>
      <c r="T450" s="9" t="s">
        <v>38</v>
      </c>
      <c r="U450" s="9" t="s">
        <v>72</v>
      </c>
      <c r="V450" s="9" t="s">
        <v>57</v>
      </c>
      <c r="W450" s="9" t="s">
        <v>1879</v>
      </c>
      <c r="X450" s="10">
        <v>54.5</v>
      </c>
      <c r="Y450" s="10">
        <v>62</v>
      </c>
      <c r="Z450" s="10"/>
      <c r="AA450" s="10">
        <f t="shared" si="19"/>
        <v>54.5</v>
      </c>
      <c r="AB450" s="9" t="s">
        <v>35</v>
      </c>
    </row>
    <row r="451" spans="1:28">
      <c r="A451">
        <v>14369</v>
      </c>
      <c r="B451" t="s">
        <v>27</v>
      </c>
      <c r="C451" s="1">
        <v>53</v>
      </c>
      <c r="D451" t="s">
        <v>92</v>
      </c>
      <c r="E451" t="s">
        <v>58</v>
      </c>
      <c r="F451" s="1">
        <v>601175</v>
      </c>
      <c r="G451" t="s">
        <v>1880</v>
      </c>
      <c r="H451" t="s">
        <v>481</v>
      </c>
      <c r="I451" t="s">
        <v>109</v>
      </c>
      <c r="J451" s="1" t="s">
        <v>33</v>
      </c>
      <c r="K451" s="3" t="s">
        <v>1881</v>
      </c>
      <c r="L451" s="1">
        <v>10</v>
      </c>
      <c r="M451" s="1">
        <v>10</v>
      </c>
      <c r="N451" s="1">
        <v>45</v>
      </c>
      <c r="O451" s="1">
        <v>46</v>
      </c>
      <c r="P451" t="s">
        <v>35</v>
      </c>
      <c r="Q451" s="1" t="s">
        <v>357</v>
      </c>
      <c r="R451" t="s">
        <v>1875</v>
      </c>
      <c r="S451" t="s">
        <v>27</v>
      </c>
      <c r="T451" t="s">
        <v>38</v>
      </c>
      <c r="U451" t="s">
        <v>58</v>
      </c>
      <c r="V451" t="s">
        <v>41</v>
      </c>
      <c r="W451" t="s">
        <v>1882</v>
      </c>
      <c r="X451" s="1">
        <v>54</v>
      </c>
      <c r="Y451" s="1">
        <v>62</v>
      </c>
      <c r="AA451" s="1">
        <f t="shared" si="19"/>
        <v>54</v>
      </c>
      <c r="AB451" t="s">
        <v>35</v>
      </c>
    </row>
    <row r="452" spans="1:28">
      <c r="A452">
        <v>14361</v>
      </c>
      <c r="B452" t="s">
        <v>27</v>
      </c>
      <c r="C452" s="1">
        <v>53</v>
      </c>
      <c r="D452" t="s">
        <v>57</v>
      </c>
      <c r="E452" t="s">
        <v>58</v>
      </c>
      <c r="F452" s="1">
        <v>601175</v>
      </c>
      <c r="G452" t="s">
        <v>1883</v>
      </c>
      <c r="H452" t="s">
        <v>231</v>
      </c>
      <c r="I452" t="s">
        <v>1884</v>
      </c>
      <c r="J452" s="1" t="s">
        <v>33</v>
      </c>
      <c r="K452" s="3" t="s">
        <v>1885</v>
      </c>
      <c r="L452" s="1">
        <v>10</v>
      </c>
      <c r="M452" s="1">
        <v>10</v>
      </c>
      <c r="N452" s="1">
        <v>44</v>
      </c>
      <c r="O452" s="1">
        <v>46</v>
      </c>
      <c r="P452" t="s">
        <v>35</v>
      </c>
      <c r="Q452" s="1" t="s">
        <v>357</v>
      </c>
      <c r="R452" t="s">
        <v>1875</v>
      </c>
      <c r="S452" t="s">
        <v>27</v>
      </c>
      <c r="T452" t="s">
        <v>38</v>
      </c>
      <c r="U452" t="s">
        <v>58</v>
      </c>
      <c r="V452" t="s">
        <v>41</v>
      </c>
      <c r="W452" t="s">
        <v>1886</v>
      </c>
      <c r="X452" s="1">
        <v>54</v>
      </c>
      <c r="Y452" s="1">
        <v>62</v>
      </c>
      <c r="AA452" s="1">
        <f t="shared" ref="AA452:AA483" si="20">X452+Z452</f>
        <v>54</v>
      </c>
      <c r="AB452" t="s">
        <v>35</v>
      </c>
    </row>
    <row r="453" spans="1:28">
      <c r="A453">
        <v>14395</v>
      </c>
      <c r="B453" t="s">
        <v>27</v>
      </c>
      <c r="C453" s="1">
        <v>53</v>
      </c>
      <c r="D453" t="s">
        <v>41</v>
      </c>
      <c r="E453" t="s">
        <v>58</v>
      </c>
      <c r="F453" s="1">
        <v>601175</v>
      </c>
      <c r="G453" t="s">
        <v>1883</v>
      </c>
      <c r="H453" t="s">
        <v>214</v>
      </c>
      <c r="I453" t="s">
        <v>130</v>
      </c>
      <c r="J453" s="1" t="s">
        <v>33</v>
      </c>
      <c r="K453" s="3" t="s">
        <v>1887</v>
      </c>
      <c r="L453" s="1">
        <v>10</v>
      </c>
      <c r="M453" s="1">
        <v>10</v>
      </c>
      <c r="N453" s="1">
        <v>46</v>
      </c>
      <c r="O453" s="1">
        <v>46</v>
      </c>
      <c r="P453" t="s">
        <v>40</v>
      </c>
      <c r="Q453" s="1" t="s">
        <v>357</v>
      </c>
      <c r="R453" t="s">
        <v>1875</v>
      </c>
      <c r="S453" t="s">
        <v>27</v>
      </c>
      <c r="T453" t="s">
        <v>38</v>
      </c>
      <c r="U453" t="s">
        <v>58</v>
      </c>
      <c r="V453" t="s">
        <v>41</v>
      </c>
      <c r="W453" t="s">
        <v>1888</v>
      </c>
      <c r="X453" s="1">
        <v>53.5</v>
      </c>
      <c r="Y453" s="1">
        <v>62</v>
      </c>
      <c r="AA453" s="1">
        <f t="shared" si="20"/>
        <v>53.5</v>
      </c>
      <c r="AB453" t="s">
        <v>35</v>
      </c>
    </row>
    <row r="454" spans="1:28">
      <c r="A454">
        <v>14377</v>
      </c>
      <c r="B454" t="s">
        <v>27</v>
      </c>
      <c r="C454" s="1">
        <v>53</v>
      </c>
      <c r="D454" t="s">
        <v>57</v>
      </c>
      <c r="E454" t="s">
        <v>418</v>
      </c>
      <c r="F454" s="1">
        <v>541014</v>
      </c>
      <c r="G454" t="s">
        <v>1889</v>
      </c>
      <c r="H454" t="s">
        <v>1890</v>
      </c>
      <c r="I454" t="s">
        <v>1891</v>
      </c>
      <c r="J454" s="1" t="s">
        <v>53</v>
      </c>
      <c r="K454" s="3" t="s">
        <v>1892</v>
      </c>
      <c r="L454" s="1">
        <v>10</v>
      </c>
      <c r="M454" s="1">
        <v>10</v>
      </c>
      <c r="N454" s="1">
        <v>46</v>
      </c>
      <c r="O454" s="1">
        <v>46</v>
      </c>
      <c r="P454" t="s">
        <v>40</v>
      </c>
      <c r="Q454" s="1" t="s">
        <v>36</v>
      </c>
      <c r="R454" t="s">
        <v>1717</v>
      </c>
      <c r="S454" t="s">
        <v>27</v>
      </c>
      <c r="T454" t="s">
        <v>38</v>
      </c>
      <c r="U454" t="s">
        <v>418</v>
      </c>
      <c r="V454" t="s">
        <v>92</v>
      </c>
      <c r="W454" t="s">
        <v>1893</v>
      </c>
      <c r="X454" s="1">
        <v>53</v>
      </c>
      <c r="Y454" s="1">
        <v>62</v>
      </c>
      <c r="AA454" s="1">
        <f t="shared" si="20"/>
        <v>53</v>
      </c>
      <c r="AB454" t="s">
        <v>35</v>
      </c>
    </row>
    <row r="455" spans="1:28">
      <c r="A455">
        <v>14396</v>
      </c>
      <c r="B455" t="s">
        <v>27</v>
      </c>
      <c r="C455" s="1">
        <v>53</v>
      </c>
      <c r="D455" t="s">
        <v>154</v>
      </c>
      <c r="E455" t="s">
        <v>212</v>
      </c>
      <c r="F455" s="1">
        <v>601171</v>
      </c>
      <c r="G455" t="s">
        <v>1894</v>
      </c>
      <c r="H455" t="s">
        <v>190</v>
      </c>
      <c r="I455" t="s">
        <v>1582</v>
      </c>
      <c r="J455" s="1" t="s">
        <v>33</v>
      </c>
      <c r="K455" s="3" t="s">
        <v>1895</v>
      </c>
      <c r="L455" s="1">
        <v>10</v>
      </c>
      <c r="M455" s="1">
        <v>10</v>
      </c>
      <c r="N455" s="1">
        <v>46</v>
      </c>
      <c r="O455" s="1">
        <v>46</v>
      </c>
      <c r="P455" t="s">
        <v>40</v>
      </c>
      <c r="Q455" s="1" t="s">
        <v>36</v>
      </c>
      <c r="R455" t="s">
        <v>758</v>
      </c>
      <c r="S455" t="s">
        <v>27</v>
      </c>
      <c r="T455" t="s">
        <v>38</v>
      </c>
      <c r="U455" t="s">
        <v>212</v>
      </c>
      <c r="V455" t="s">
        <v>41</v>
      </c>
      <c r="W455" t="s">
        <v>1896</v>
      </c>
      <c r="X455" s="1">
        <v>52</v>
      </c>
      <c r="Y455" s="1">
        <v>62</v>
      </c>
      <c r="AA455" s="1">
        <f t="shared" si="20"/>
        <v>52</v>
      </c>
      <c r="AB455" t="s">
        <v>35</v>
      </c>
    </row>
    <row r="456" spans="1:28">
      <c r="A456">
        <v>14390</v>
      </c>
      <c r="B456" t="s">
        <v>27</v>
      </c>
      <c r="C456" s="1">
        <v>53</v>
      </c>
      <c r="D456" t="s">
        <v>41</v>
      </c>
      <c r="E456" t="s">
        <v>141</v>
      </c>
      <c r="F456" s="1">
        <v>541062</v>
      </c>
      <c r="G456" t="s">
        <v>1897</v>
      </c>
      <c r="H456" t="s">
        <v>102</v>
      </c>
      <c r="I456" t="s">
        <v>452</v>
      </c>
      <c r="J456" s="1" t="s">
        <v>33</v>
      </c>
      <c r="K456" s="3" t="s">
        <v>1898</v>
      </c>
      <c r="L456" s="1">
        <v>10</v>
      </c>
      <c r="M456" s="1">
        <v>10</v>
      </c>
      <c r="N456" s="1">
        <v>46</v>
      </c>
      <c r="O456" s="1">
        <v>46</v>
      </c>
      <c r="P456" t="s">
        <v>40</v>
      </c>
      <c r="Q456" s="1" t="s">
        <v>36</v>
      </c>
      <c r="R456" t="s">
        <v>289</v>
      </c>
      <c r="S456" t="s">
        <v>27</v>
      </c>
      <c r="T456" t="s">
        <v>38</v>
      </c>
      <c r="U456" t="s">
        <v>141</v>
      </c>
      <c r="V456" t="s">
        <v>92</v>
      </c>
      <c r="W456" t="s">
        <v>1899</v>
      </c>
      <c r="X456" s="1">
        <v>52</v>
      </c>
      <c r="Y456" s="1">
        <v>62</v>
      </c>
      <c r="AA456" s="1">
        <f t="shared" si="20"/>
        <v>52</v>
      </c>
      <c r="AB456" t="s">
        <v>35</v>
      </c>
    </row>
    <row r="457" spans="1:28">
      <c r="A457">
        <v>14372</v>
      </c>
      <c r="B457" t="s">
        <v>27</v>
      </c>
      <c r="C457" s="1">
        <v>53</v>
      </c>
      <c r="D457" t="s">
        <v>57</v>
      </c>
      <c r="E457" t="s">
        <v>1900</v>
      </c>
      <c r="F457" s="1">
        <v>601093</v>
      </c>
      <c r="G457" t="s">
        <v>1901</v>
      </c>
      <c r="H457" t="s">
        <v>137</v>
      </c>
      <c r="I457" t="s">
        <v>61</v>
      </c>
      <c r="J457" s="1" t="s">
        <v>33</v>
      </c>
      <c r="K457" s="3" t="s">
        <v>1902</v>
      </c>
      <c r="L457" s="1">
        <v>10</v>
      </c>
      <c r="M457" s="1">
        <v>10</v>
      </c>
      <c r="N457" s="1">
        <v>46</v>
      </c>
      <c r="O457" s="1">
        <v>46</v>
      </c>
      <c r="P457" t="s">
        <v>40</v>
      </c>
      <c r="Q457" s="1" t="s">
        <v>357</v>
      </c>
      <c r="R457" t="s">
        <v>1903</v>
      </c>
      <c r="S457" t="s">
        <v>27</v>
      </c>
      <c r="T457" t="s">
        <v>38</v>
      </c>
      <c r="U457" t="s">
        <v>1900</v>
      </c>
      <c r="V457" t="s">
        <v>41</v>
      </c>
      <c r="W457" t="s">
        <v>1904</v>
      </c>
      <c r="X457" s="1">
        <v>51</v>
      </c>
      <c r="Y457" s="1">
        <v>62</v>
      </c>
      <c r="AA457" s="1">
        <f t="shared" si="20"/>
        <v>51</v>
      </c>
      <c r="AB457" t="s">
        <v>134</v>
      </c>
    </row>
    <row r="458" spans="1:28">
      <c r="A458">
        <v>14374</v>
      </c>
      <c r="B458" t="s">
        <v>27</v>
      </c>
      <c r="C458" s="1">
        <v>53</v>
      </c>
      <c r="D458" t="s">
        <v>57</v>
      </c>
      <c r="E458" t="s">
        <v>623</v>
      </c>
      <c r="F458" s="1">
        <v>551080</v>
      </c>
      <c r="G458" t="s">
        <v>213</v>
      </c>
      <c r="H458" t="s">
        <v>1905</v>
      </c>
      <c r="I458" t="s">
        <v>489</v>
      </c>
      <c r="J458" s="1" t="s">
        <v>33</v>
      </c>
      <c r="K458" s="3" t="s">
        <v>1906</v>
      </c>
      <c r="L458" s="1">
        <v>10</v>
      </c>
      <c r="M458" s="1">
        <v>10</v>
      </c>
      <c r="N458" s="1">
        <v>46</v>
      </c>
      <c r="O458" s="1">
        <v>46</v>
      </c>
      <c r="P458" t="s">
        <v>40</v>
      </c>
      <c r="Q458" s="1" t="s">
        <v>36</v>
      </c>
      <c r="R458" t="s">
        <v>628</v>
      </c>
      <c r="S458" t="s">
        <v>27</v>
      </c>
      <c r="T458" t="s">
        <v>38</v>
      </c>
      <c r="U458" t="s">
        <v>623</v>
      </c>
      <c r="V458" t="s">
        <v>28</v>
      </c>
      <c r="W458" t="s">
        <v>1907</v>
      </c>
      <c r="X458" s="1">
        <v>49</v>
      </c>
      <c r="Y458" s="1">
        <v>62</v>
      </c>
      <c r="AA458" s="1">
        <f t="shared" si="20"/>
        <v>49</v>
      </c>
      <c r="AB458" t="s">
        <v>134</v>
      </c>
    </row>
    <row r="459" spans="1:28">
      <c r="A459">
        <v>14340</v>
      </c>
      <c r="B459" t="s">
        <v>27</v>
      </c>
      <c r="C459" s="1">
        <v>53</v>
      </c>
      <c r="D459" t="s">
        <v>41</v>
      </c>
      <c r="E459" t="s">
        <v>1678</v>
      </c>
      <c r="F459" s="1">
        <v>601084</v>
      </c>
      <c r="G459" t="s">
        <v>1736</v>
      </c>
      <c r="H459" t="s">
        <v>1908</v>
      </c>
      <c r="I459" t="s">
        <v>1072</v>
      </c>
      <c r="J459" s="1" t="s">
        <v>33</v>
      </c>
      <c r="K459" s="3" t="s">
        <v>1909</v>
      </c>
      <c r="L459" s="1">
        <v>10</v>
      </c>
      <c r="M459" s="1">
        <v>10</v>
      </c>
      <c r="N459" s="1">
        <v>43</v>
      </c>
      <c r="O459" s="1">
        <v>46</v>
      </c>
      <c r="P459" t="s">
        <v>40</v>
      </c>
      <c r="Q459" s="1" t="s">
        <v>357</v>
      </c>
      <c r="R459" t="s">
        <v>1910</v>
      </c>
      <c r="S459" t="s">
        <v>27</v>
      </c>
      <c r="T459" t="s">
        <v>38</v>
      </c>
      <c r="U459" t="s">
        <v>1678</v>
      </c>
      <c r="V459" t="s">
        <v>41</v>
      </c>
      <c r="W459" t="s">
        <v>1911</v>
      </c>
      <c r="X459" s="1">
        <v>47</v>
      </c>
      <c r="Y459" s="1">
        <v>62</v>
      </c>
      <c r="AA459" s="1">
        <f t="shared" si="20"/>
        <v>47</v>
      </c>
      <c r="AB459" t="s">
        <v>134</v>
      </c>
    </row>
    <row r="460" spans="1:28">
      <c r="A460">
        <v>14337</v>
      </c>
      <c r="B460" t="s">
        <v>27</v>
      </c>
      <c r="C460" s="1">
        <v>53</v>
      </c>
      <c r="D460" t="s">
        <v>41</v>
      </c>
      <c r="E460" t="s">
        <v>1912</v>
      </c>
      <c r="F460" s="1">
        <v>541145</v>
      </c>
      <c r="G460" t="s">
        <v>760</v>
      </c>
      <c r="H460" t="s">
        <v>1913</v>
      </c>
      <c r="I460" t="s">
        <v>215</v>
      </c>
      <c r="J460" s="1" t="s">
        <v>33</v>
      </c>
      <c r="K460" s="3" t="s">
        <v>1914</v>
      </c>
      <c r="L460" s="1">
        <v>10</v>
      </c>
      <c r="M460" s="1">
        <v>10</v>
      </c>
      <c r="N460" s="1">
        <v>42</v>
      </c>
      <c r="O460" s="1">
        <v>46</v>
      </c>
      <c r="P460" t="s">
        <v>40</v>
      </c>
      <c r="Q460" s="1" t="s">
        <v>357</v>
      </c>
      <c r="R460" t="s">
        <v>1915</v>
      </c>
      <c r="S460" t="s">
        <v>27</v>
      </c>
      <c r="T460" t="s">
        <v>38</v>
      </c>
      <c r="U460" t="s">
        <v>1912</v>
      </c>
      <c r="V460" t="s">
        <v>92</v>
      </c>
      <c r="W460" t="s">
        <v>1916</v>
      </c>
      <c r="X460" s="1">
        <v>47</v>
      </c>
      <c r="Y460" s="1">
        <v>62</v>
      </c>
      <c r="AA460" s="1">
        <f t="shared" si="20"/>
        <v>47</v>
      </c>
      <c r="AB460" t="s">
        <v>134</v>
      </c>
    </row>
    <row r="461" spans="1:28">
      <c r="A461">
        <v>14333</v>
      </c>
      <c r="B461" t="s">
        <v>27</v>
      </c>
      <c r="C461" s="1">
        <v>53</v>
      </c>
      <c r="D461" t="s">
        <v>48</v>
      </c>
      <c r="E461" t="s">
        <v>1382</v>
      </c>
      <c r="F461" s="1">
        <v>551131</v>
      </c>
      <c r="G461" t="s">
        <v>171</v>
      </c>
      <c r="H461" t="s">
        <v>481</v>
      </c>
      <c r="I461" t="s">
        <v>32</v>
      </c>
      <c r="J461" s="1" t="s">
        <v>33</v>
      </c>
      <c r="K461" s="3" t="s">
        <v>1917</v>
      </c>
      <c r="L461" s="1">
        <v>10</v>
      </c>
      <c r="M461" s="1">
        <v>10</v>
      </c>
      <c r="N461" s="1">
        <v>0</v>
      </c>
      <c r="O461" s="1">
        <v>46</v>
      </c>
      <c r="P461" t="s">
        <v>134</v>
      </c>
      <c r="Q461" s="1" t="s">
        <v>357</v>
      </c>
      <c r="R461" t="s">
        <v>1385</v>
      </c>
      <c r="S461" t="s">
        <v>27</v>
      </c>
      <c r="T461" t="s">
        <v>38</v>
      </c>
      <c r="U461" t="s">
        <v>1382</v>
      </c>
      <c r="V461" t="s">
        <v>28</v>
      </c>
      <c r="W461" t="s">
        <v>1918</v>
      </c>
      <c r="X461" s="1">
        <v>47</v>
      </c>
      <c r="Y461" s="1">
        <v>62</v>
      </c>
      <c r="AA461" s="1">
        <f t="shared" si="20"/>
        <v>47</v>
      </c>
      <c r="AB461" t="s">
        <v>134</v>
      </c>
    </row>
    <row r="462" spans="1:28">
      <c r="A462">
        <v>14387</v>
      </c>
      <c r="B462" t="s">
        <v>27</v>
      </c>
      <c r="C462" s="1">
        <v>53</v>
      </c>
      <c r="D462" t="s">
        <v>48</v>
      </c>
      <c r="E462" t="s">
        <v>816</v>
      </c>
      <c r="F462" s="1">
        <v>581165</v>
      </c>
      <c r="G462" t="s">
        <v>1919</v>
      </c>
      <c r="H462" t="s">
        <v>982</v>
      </c>
      <c r="I462" t="s">
        <v>252</v>
      </c>
      <c r="J462" s="1" t="s">
        <v>33</v>
      </c>
      <c r="K462" s="3" t="s">
        <v>1920</v>
      </c>
      <c r="L462" s="1">
        <v>10</v>
      </c>
      <c r="M462" s="1">
        <v>10</v>
      </c>
      <c r="N462" s="1">
        <v>46</v>
      </c>
      <c r="O462" s="1">
        <v>46</v>
      </c>
      <c r="P462" t="s">
        <v>40</v>
      </c>
      <c r="Q462" s="1" t="s">
        <v>36</v>
      </c>
      <c r="R462" t="s">
        <v>819</v>
      </c>
      <c r="S462" t="s">
        <v>27</v>
      </c>
      <c r="T462" t="s">
        <v>38</v>
      </c>
      <c r="U462" t="s">
        <v>816</v>
      </c>
      <c r="V462" t="s">
        <v>48</v>
      </c>
      <c r="W462" t="s">
        <v>1921</v>
      </c>
      <c r="X462" s="1">
        <v>46.5</v>
      </c>
      <c r="Y462" s="1">
        <v>62</v>
      </c>
      <c r="AA462" s="1">
        <f t="shared" si="20"/>
        <v>46.5</v>
      </c>
      <c r="AB462" t="s">
        <v>134</v>
      </c>
    </row>
    <row r="463" spans="1:28">
      <c r="A463">
        <v>14336</v>
      </c>
      <c r="B463" t="s">
        <v>27</v>
      </c>
      <c r="C463" s="1">
        <v>53</v>
      </c>
      <c r="D463" t="s">
        <v>92</v>
      </c>
      <c r="E463" t="s">
        <v>1912</v>
      </c>
      <c r="F463" s="1">
        <v>541145</v>
      </c>
      <c r="G463" t="s">
        <v>1922</v>
      </c>
      <c r="H463" t="s">
        <v>31</v>
      </c>
      <c r="I463" t="s">
        <v>232</v>
      </c>
      <c r="J463" s="1" t="s">
        <v>33</v>
      </c>
      <c r="K463" s="3" t="s">
        <v>1923</v>
      </c>
      <c r="L463" s="1">
        <v>10</v>
      </c>
      <c r="M463" s="1">
        <v>10</v>
      </c>
      <c r="N463" s="1">
        <v>41</v>
      </c>
      <c r="O463" s="1">
        <v>46</v>
      </c>
      <c r="P463" t="s">
        <v>35</v>
      </c>
      <c r="Q463" s="1" t="s">
        <v>357</v>
      </c>
      <c r="R463" t="s">
        <v>1915</v>
      </c>
      <c r="S463" t="s">
        <v>27</v>
      </c>
      <c r="T463" t="s">
        <v>38</v>
      </c>
      <c r="U463" t="s">
        <v>1912</v>
      </c>
      <c r="V463" t="s">
        <v>92</v>
      </c>
      <c r="W463" t="s">
        <v>1924</v>
      </c>
      <c r="X463" s="1">
        <v>46</v>
      </c>
      <c r="Y463" s="1">
        <v>62</v>
      </c>
      <c r="AA463" s="1">
        <f t="shared" si="20"/>
        <v>46</v>
      </c>
      <c r="AB463" t="s">
        <v>134</v>
      </c>
    </row>
    <row r="464" spans="1:28">
      <c r="A464">
        <v>14264</v>
      </c>
      <c r="B464" t="s">
        <v>27</v>
      </c>
      <c r="C464" s="1">
        <v>53</v>
      </c>
      <c r="D464" t="s">
        <v>57</v>
      </c>
      <c r="E464" t="s">
        <v>1099</v>
      </c>
      <c r="F464" s="1">
        <v>591054</v>
      </c>
      <c r="G464" t="s">
        <v>624</v>
      </c>
      <c r="H464" t="s">
        <v>1601</v>
      </c>
      <c r="I464" t="s">
        <v>305</v>
      </c>
      <c r="J464" s="1" t="s">
        <v>53</v>
      </c>
      <c r="K464" s="3">
        <v>367</v>
      </c>
      <c r="L464" s="1">
        <v>10</v>
      </c>
      <c r="M464" s="1">
        <v>10</v>
      </c>
      <c r="W464" t="s">
        <v>1925</v>
      </c>
      <c r="X464" s="1">
        <v>45.5</v>
      </c>
      <c r="Y464" s="1">
        <v>62</v>
      </c>
      <c r="AA464" s="1">
        <f t="shared" si="20"/>
        <v>45.5</v>
      </c>
      <c r="AB464" t="s">
        <v>134</v>
      </c>
    </row>
    <row r="465" spans="1:28">
      <c r="A465">
        <v>14346</v>
      </c>
      <c r="B465" t="s">
        <v>27</v>
      </c>
      <c r="C465" s="1">
        <v>53</v>
      </c>
      <c r="D465" t="s">
        <v>57</v>
      </c>
      <c r="E465" t="s">
        <v>460</v>
      </c>
      <c r="F465" s="1">
        <v>601167</v>
      </c>
      <c r="G465" t="s">
        <v>1926</v>
      </c>
      <c r="H465" t="s">
        <v>88</v>
      </c>
      <c r="I465" t="s">
        <v>61</v>
      </c>
      <c r="J465" s="1" t="s">
        <v>33</v>
      </c>
      <c r="K465" s="3" t="s">
        <v>1927</v>
      </c>
      <c r="L465" s="1">
        <v>10</v>
      </c>
      <c r="M465" s="1">
        <v>10</v>
      </c>
      <c r="N465" s="1">
        <v>44</v>
      </c>
      <c r="O465" s="1">
        <v>46</v>
      </c>
      <c r="P465" t="s">
        <v>35</v>
      </c>
      <c r="Q465" s="1" t="s">
        <v>36</v>
      </c>
      <c r="R465" t="s">
        <v>680</v>
      </c>
      <c r="S465" t="s">
        <v>27</v>
      </c>
      <c r="T465" t="s">
        <v>38</v>
      </c>
      <c r="U465" t="s">
        <v>460</v>
      </c>
      <c r="V465" t="s">
        <v>41</v>
      </c>
      <c r="W465" t="s">
        <v>1928</v>
      </c>
      <c r="X465" s="1">
        <v>45</v>
      </c>
      <c r="Y465" s="1">
        <v>62</v>
      </c>
      <c r="AA465" s="1">
        <f t="shared" si="20"/>
        <v>45</v>
      </c>
      <c r="AB465" t="s">
        <v>134</v>
      </c>
    </row>
    <row r="466" spans="1:28">
      <c r="A466">
        <v>14393</v>
      </c>
      <c r="B466" t="s">
        <v>27</v>
      </c>
      <c r="C466" s="1">
        <v>53</v>
      </c>
      <c r="D466" t="s">
        <v>92</v>
      </c>
      <c r="E466" t="s">
        <v>1401</v>
      </c>
      <c r="F466" s="1">
        <v>551116</v>
      </c>
      <c r="G466" t="s">
        <v>1929</v>
      </c>
      <c r="H466" t="s">
        <v>231</v>
      </c>
      <c r="I466" t="s">
        <v>61</v>
      </c>
      <c r="J466" s="1" t="s">
        <v>33</v>
      </c>
      <c r="K466" s="3" t="s">
        <v>1930</v>
      </c>
      <c r="L466" s="1">
        <v>10</v>
      </c>
      <c r="M466" s="1">
        <v>10</v>
      </c>
      <c r="N466" s="1">
        <v>46</v>
      </c>
      <c r="O466" s="1">
        <v>46</v>
      </c>
      <c r="P466" t="s">
        <v>40</v>
      </c>
      <c r="Q466" s="1" t="s">
        <v>36</v>
      </c>
      <c r="R466" t="s">
        <v>1931</v>
      </c>
      <c r="S466" t="s">
        <v>27</v>
      </c>
      <c r="T466" t="s">
        <v>38</v>
      </c>
      <c r="U466" t="s">
        <v>1401</v>
      </c>
      <c r="V466" t="s">
        <v>28</v>
      </c>
      <c r="W466" t="s">
        <v>1932</v>
      </c>
      <c r="X466" s="1">
        <v>44.5</v>
      </c>
      <c r="Y466" s="1">
        <v>62</v>
      </c>
      <c r="AA466" s="1">
        <f t="shared" si="20"/>
        <v>44.5</v>
      </c>
      <c r="AB466" t="s">
        <v>134</v>
      </c>
    </row>
    <row r="467" spans="1:28">
      <c r="A467">
        <v>14368</v>
      </c>
      <c r="B467" t="s">
        <v>27</v>
      </c>
      <c r="C467" s="1">
        <v>53</v>
      </c>
      <c r="D467" t="s">
        <v>41</v>
      </c>
      <c r="E467" t="s">
        <v>418</v>
      </c>
      <c r="F467" s="1">
        <v>541014</v>
      </c>
      <c r="G467" t="s">
        <v>1933</v>
      </c>
      <c r="H467" t="s">
        <v>608</v>
      </c>
      <c r="I467" t="s">
        <v>1934</v>
      </c>
      <c r="J467" s="1" t="s">
        <v>53</v>
      </c>
      <c r="K467" s="3" t="s">
        <v>1935</v>
      </c>
      <c r="L467" s="1">
        <v>10</v>
      </c>
      <c r="M467" s="1">
        <v>10</v>
      </c>
      <c r="N467" s="1">
        <v>45</v>
      </c>
      <c r="O467" s="1">
        <v>46</v>
      </c>
      <c r="P467" t="s">
        <v>35</v>
      </c>
      <c r="Q467" s="1" t="s">
        <v>36</v>
      </c>
      <c r="R467" t="s">
        <v>1717</v>
      </c>
      <c r="S467" t="s">
        <v>27</v>
      </c>
      <c r="T467" t="s">
        <v>38</v>
      </c>
      <c r="U467" t="s">
        <v>418</v>
      </c>
      <c r="V467" t="s">
        <v>92</v>
      </c>
      <c r="W467" t="s">
        <v>1936</v>
      </c>
      <c r="X467" s="1">
        <v>44.5</v>
      </c>
      <c r="Y467" s="1">
        <v>62</v>
      </c>
      <c r="AA467" s="1">
        <f t="shared" si="20"/>
        <v>44.5</v>
      </c>
      <c r="AB467" t="s">
        <v>134</v>
      </c>
    </row>
    <row r="468" spans="1:28">
      <c r="A468">
        <v>14363</v>
      </c>
      <c r="B468" t="s">
        <v>27</v>
      </c>
      <c r="C468" s="1">
        <v>53</v>
      </c>
      <c r="D468" t="s">
        <v>57</v>
      </c>
      <c r="E468" t="s">
        <v>316</v>
      </c>
      <c r="F468" s="1">
        <v>601174</v>
      </c>
      <c r="G468" t="s">
        <v>332</v>
      </c>
      <c r="H468" t="s">
        <v>780</v>
      </c>
      <c r="I468" t="s">
        <v>109</v>
      </c>
      <c r="J468" s="1" t="s">
        <v>33</v>
      </c>
      <c r="K468" s="3" t="s">
        <v>1937</v>
      </c>
      <c r="L468" s="1">
        <v>10</v>
      </c>
      <c r="M468" s="1">
        <v>10</v>
      </c>
      <c r="N468" s="1">
        <v>45</v>
      </c>
      <c r="O468" s="1">
        <v>46</v>
      </c>
      <c r="P468" t="s">
        <v>40</v>
      </c>
      <c r="Q468" s="1" t="s">
        <v>36</v>
      </c>
      <c r="R468" t="s">
        <v>1938</v>
      </c>
      <c r="S468" t="s">
        <v>27</v>
      </c>
      <c r="T468" t="s">
        <v>38</v>
      </c>
      <c r="U468" t="s">
        <v>316</v>
      </c>
      <c r="V468" t="s">
        <v>41</v>
      </c>
      <c r="W468" t="s">
        <v>1939</v>
      </c>
      <c r="X468" s="1">
        <v>44</v>
      </c>
      <c r="Y468" s="1">
        <v>62</v>
      </c>
      <c r="AA468" s="1">
        <f t="shared" si="20"/>
        <v>44</v>
      </c>
      <c r="AB468" t="s">
        <v>134</v>
      </c>
    </row>
    <row r="469" spans="1:28">
      <c r="A469">
        <v>14389</v>
      </c>
      <c r="B469" t="s">
        <v>27</v>
      </c>
      <c r="C469" s="1">
        <v>53</v>
      </c>
      <c r="D469" t="s">
        <v>57</v>
      </c>
      <c r="E469" t="s">
        <v>156</v>
      </c>
      <c r="F469" s="1">
        <v>581132</v>
      </c>
      <c r="G469" t="s">
        <v>1940</v>
      </c>
      <c r="H469" t="s">
        <v>231</v>
      </c>
      <c r="I469" t="s">
        <v>1941</v>
      </c>
      <c r="J469" s="1" t="s">
        <v>33</v>
      </c>
      <c r="K469" s="3" t="s">
        <v>1942</v>
      </c>
      <c r="L469" s="1">
        <v>10</v>
      </c>
      <c r="M469" s="1">
        <v>10</v>
      </c>
      <c r="N469" s="1">
        <v>46</v>
      </c>
      <c r="O469" s="1">
        <v>46</v>
      </c>
      <c r="P469" t="s">
        <v>40</v>
      </c>
      <c r="Q469" s="1" t="s">
        <v>36</v>
      </c>
      <c r="R469" t="s">
        <v>160</v>
      </c>
      <c r="S469" t="s">
        <v>27</v>
      </c>
      <c r="T469" t="s">
        <v>38</v>
      </c>
      <c r="U469" t="s">
        <v>156</v>
      </c>
      <c r="V469" t="s">
        <v>48</v>
      </c>
      <c r="W469" t="s">
        <v>1943</v>
      </c>
      <c r="X469" s="1">
        <v>43</v>
      </c>
      <c r="Y469" s="1">
        <v>62</v>
      </c>
      <c r="AA469" s="1">
        <f t="shared" si="20"/>
        <v>43</v>
      </c>
      <c r="AB469" t="s">
        <v>134</v>
      </c>
    </row>
    <row r="470" spans="1:28">
      <c r="A470">
        <v>14382</v>
      </c>
      <c r="B470" t="s">
        <v>27</v>
      </c>
      <c r="C470" s="1">
        <v>53</v>
      </c>
      <c r="D470" t="s">
        <v>57</v>
      </c>
      <c r="E470" t="s">
        <v>460</v>
      </c>
      <c r="F470" s="1">
        <v>601167</v>
      </c>
      <c r="G470" t="s">
        <v>550</v>
      </c>
      <c r="H470" t="s">
        <v>231</v>
      </c>
      <c r="I470" t="s">
        <v>1944</v>
      </c>
      <c r="J470" s="1" t="s">
        <v>33</v>
      </c>
      <c r="K470" s="3" t="s">
        <v>1945</v>
      </c>
      <c r="L470" s="1">
        <v>10</v>
      </c>
      <c r="M470" s="1">
        <v>10</v>
      </c>
      <c r="N470" s="1">
        <v>46</v>
      </c>
      <c r="O470" s="1">
        <v>46</v>
      </c>
      <c r="P470" t="s">
        <v>40</v>
      </c>
      <c r="Q470" s="1" t="s">
        <v>357</v>
      </c>
      <c r="R470" t="s">
        <v>1593</v>
      </c>
      <c r="S470" t="s">
        <v>27</v>
      </c>
      <c r="T470" t="s">
        <v>38</v>
      </c>
      <c r="U470" t="s">
        <v>460</v>
      </c>
      <c r="V470" t="s">
        <v>41</v>
      </c>
      <c r="W470" t="s">
        <v>1946</v>
      </c>
      <c r="X470" s="1">
        <v>43</v>
      </c>
      <c r="Y470" s="1">
        <v>62</v>
      </c>
      <c r="AA470" s="1">
        <f t="shared" si="20"/>
        <v>43</v>
      </c>
      <c r="AB470" t="s">
        <v>134</v>
      </c>
    </row>
    <row r="471" spans="1:28">
      <c r="A471">
        <v>14265</v>
      </c>
      <c r="B471" t="s">
        <v>27</v>
      </c>
      <c r="C471" s="1">
        <v>53</v>
      </c>
      <c r="D471" t="s">
        <v>41</v>
      </c>
      <c r="E471" t="s">
        <v>1099</v>
      </c>
      <c r="F471" s="1">
        <v>591054</v>
      </c>
      <c r="G471" t="s">
        <v>1947</v>
      </c>
      <c r="H471" t="s">
        <v>1948</v>
      </c>
      <c r="I471" t="s">
        <v>305</v>
      </c>
      <c r="J471" s="1" t="s">
        <v>53</v>
      </c>
      <c r="K471" s="3">
        <v>367</v>
      </c>
      <c r="L471" s="1">
        <v>10</v>
      </c>
      <c r="M471" s="1">
        <v>10</v>
      </c>
      <c r="W471" t="s">
        <v>1949</v>
      </c>
      <c r="X471" s="1">
        <v>42.5</v>
      </c>
      <c r="Y471" s="1">
        <v>62</v>
      </c>
      <c r="AA471" s="1">
        <f t="shared" si="20"/>
        <v>42.5</v>
      </c>
      <c r="AB471" t="s">
        <v>134</v>
      </c>
    </row>
    <row r="472" spans="1:28">
      <c r="A472">
        <v>14358</v>
      </c>
      <c r="B472" t="s">
        <v>27</v>
      </c>
      <c r="C472" s="1">
        <v>53</v>
      </c>
      <c r="D472" t="s">
        <v>41</v>
      </c>
      <c r="E472" t="s">
        <v>42</v>
      </c>
      <c r="F472" s="1">
        <v>581170</v>
      </c>
      <c r="G472" t="s">
        <v>1950</v>
      </c>
      <c r="H472" t="s">
        <v>649</v>
      </c>
      <c r="I472" t="s">
        <v>1168</v>
      </c>
      <c r="J472" s="1" t="s">
        <v>33</v>
      </c>
      <c r="K472" s="3" t="s">
        <v>1951</v>
      </c>
      <c r="L472" s="1">
        <v>10</v>
      </c>
      <c r="M472" s="1">
        <v>10</v>
      </c>
      <c r="N472" s="1">
        <v>44</v>
      </c>
      <c r="O472" s="1">
        <v>46</v>
      </c>
      <c r="P472" t="s">
        <v>40</v>
      </c>
      <c r="Q472" s="1" t="s">
        <v>36</v>
      </c>
      <c r="R472" t="s">
        <v>1170</v>
      </c>
      <c r="S472" t="s">
        <v>27</v>
      </c>
      <c r="T472" t="s">
        <v>38</v>
      </c>
      <c r="U472" t="s">
        <v>42</v>
      </c>
      <c r="V472" t="s">
        <v>48</v>
      </c>
      <c r="W472" t="s">
        <v>1952</v>
      </c>
      <c r="X472" s="1">
        <v>42</v>
      </c>
      <c r="Y472" s="1">
        <v>62</v>
      </c>
      <c r="AA472" s="1">
        <f t="shared" si="20"/>
        <v>42</v>
      </c>
      <c r="AB472" t="s">
        <v>134</v>
      </c>
    </row>
    <row r="473" spans="1:28">
      <c r="A473">
        <v>14341</v>
      </c>
      <c r="B473" t="s">
        <v>27</v>
      </c>
      <c r="C473" s="1">
        <v>53</v>
      </c>
      <c r="D473" t="s">
        <v>57</v>
      </c>
      <c r="E473" t="s">
        <v>1221</v>
      </c>
      <c r="F473" s="1">
        <v>561004</v>
      </c>
      <c r="G473" t="s">
        <v>1190</v>
      </c>
      <c r="H473" t="s">
        <v>1309</v>
      </c>
      <c r="I473" t="s">
        <v>510</v>
      </c>
      <c r="J473" s="1" t="s">
        <v>33</v>
      </c>
      <c r="K473" s="3" t="s">
        <v>1953</v>
      </c>
      <c r="L473" s="1">
        <v>10</v>
      </c>
      <c r="M473" s="1">
        <v>10</v>
      </c>
      <c r="N473" s="1">
        <v>43</v>
      </c>
      <c r="O473" s="1">
        <v>46</v>
      </c>
      <c r="P473" t="s">
        <v>40</v>
      </c>
      <c r="Q473" s="1" t="s">
        <v>357</v>
      </c>
      <c r="R473" t="s">
        <v>1224</v>
      </c>
      <c r="S473" t="s">
        <v>27</v>
      </c>
      <c r="T473" t="s">
        <v>38</v>
      </c>
      <c r="U473" t="s">
        <v>1221</v>
      </c>
      <c r="V473" t="s">
        <v>154</v>
      </c>
      <c r="W473" t="s">
        <v>1954</v>
      </c>
      <c r="X473" s="1">
        <v>42</v>
      </c>
      <c r="Y473" s="1">
        <v>62</v>
      </c>
      <c r="AA473" s="1">
        <f t="shared" si="20"/>
        <v>42</v>
      </c>
      <c r="AB473" t="s">
        <v>134</v>
      </c>
    </row>
    <row r="474" spans="1:28">
      <c r="A474">
        <v>14371</v>
      </c>
      <c r="B474" t="s">
        <v>27</v>
      </c>
      <c r="C474" s="1">
        <v>53</v>
      </c>
      <c r="D474" t="s">
        <v>41</v>
      </c>
      <c r="E474" t="s">
        <v>413</v>
      </c>
      <c r="F474" s="1">
        <v>601169</v>
      </c>
      <c r="G474" t="s">
        <v>1686</v>
      </c>
      <c r="H474" t="s">
        <v>1806</v>
      </c>
      <c r="I474" t="s">
        <v>474</v>
      </c>
      <c r="J474" s="1" t="s">
        <v>53</v>
      </c>
      <c r="K474" s="3" t="s">
        <v>1955</v>
      </c>
      <c r="L474" s="1">
        <v>10</v>
      </c>
      <c r="M474" s="1">
        <v>10</v>
      </c>
      <c r="N474" s="1">
        <v>46</v>
      </c>
      <c r="O474" s="1">
        <v>46</v>
      </c>
      <c r="P474" t="s">
        <v>40</v>
      </c>
      <c r="Q474" s="1" t="s">
        <v>36</v>
      </c>
      <c r="R474" t="s">
        <v>912</v>
      </c>
      <c r="S474" t="s">
        <v>27</v>
      </c>
      <c r="T474" t="s">
        <v>38</v>
      </c>
      <c r="U474" t="s">
        <v>413</v>
      </c>
      <c r="V474" t="s">
        <v>41</v>
      </c>
      <c r="W474" t="s">
        <v>1956</v>
      </c>
      <c r="X474" s="1">
        <v>41.5</v>
      </c>
      <c r="Y474" s="1">
        <v>62</v>
      </c>
      <c r="AA474" s="1">
        <f t="shared" si="20"/>
        <v>41.5</v>
      </c>
      <c r="AB474" t="s">
        <v>134</v>
      </c>
    </row>
    <row r="475" spans="1:28">
      <c r="A475">
        <v>14347</v>
      </c>
      <c r="B475" t="s">
        <v>27</v>
      </c>
      <c r="C475" s="1">
        <v>53</v>
      </c>
      <c r="D475" t="s">
        <v>41</v>
      </c>
      <c r="E475" t="s">
        <v>336</v>
      </c>
      <c r="F475" s="1">
        <v>591083</v>
      </c>
      <c r="G475" t="s">
        <v>73</v>
      </c>
      <c r="H475" t="s">
        <v>231</v>
      </c>
      <c r="I475" t="s">
        <v>182</v>
      </c>
      <c r="J475" s="1" t="s">
        <v>33</v>
      </c>
      <c r="K475" s="3" t="s">
        <v>1957</v>
      </c>
      <c r="L475" s="1">
        <v>10</v>
      </c>
      <c r="M475" s="1">
        <v>10</v>
      </c>
      <c r="N475" s="1">
        <v>44</v>
      </c>
      <c r="O475" s="1">
        <v>46</v>
      </c>
      <c r="P475" t="s">
        <v>40</v>
      </c>
      <c r="Q475" s="1" t="s">
        <v>36</v>
      </c>
      <c r="R475" t="s">
        <v>500</v>
      </c>
      <c r="S475" t="s">
        <v>27</v>
      </c>
      <c r="T475" t="s">
        <v>38</v>
      </c>
      <c r="U475" t="s">
        <v>336</v>
      </c>
      <c r="V475" t="s">
        <v>57</v>
      </c>
      <c r="W475" t="s">
        <v>1958</v>
      </c>
      <c r="X475" s="1">
        <v>40.5</v>
      </c>
      <c r="Y475" s="1">
        <v>62</v>
      </c>
      <c r="AA475" s="1">
        <f t="shared" si="20"/>
        <v>40.5</v>
      </c>
      <c r="AB475" t="s">
        <v>134</v>
      </c>
    </row>
    <row r="476" spans="1:28">
      <c r="A476">
        <v>14332</v>
      </c>
      <c r="B476" t="s">
        <v>27</v>
      </c>
      <c r="C476" s="1">
        <v>53</v>
      </c>
      <c r="D476" t="s">
        <v>41</v>
      </c>
      <c r="E476" t="s">
        <v>336</v>
      </c>
      <c r="F476" s="1">
        <v>591083</v>
      </c>
      <c r="G476" t="s">
        <v>1705</v>
      </c>
      <c r="H476" t="s">
        <v>96</v>
      </c>
      <c r="I476" t="s">
        <v>1068</v>
      </c>
      <c r="J476" s="1" t="s">
        <v>953</v>
      </c>
      <c r="K476" s="3">
        <v>38146</v>
      </c>
      <c r="L476" s="1">
        <v>10</v>
      </c>
      <c r="M476" s="1">
        <v>10</v>
      </c>
      <c r="Q476" s="1" t="s">
        <v>357</v>
      </c>
      <c r="R476" t="s">
        <v>1959</v>
      </c>
      <c r="U476" t="s">
        <v>1960</v>
      </c>
      <c r="V476" t="s">
        <v>57</v>
      </c>
      <c r="W476" t="s">
        <v>1961</v>
      </c>
      <c r="X476" s="1">
        <v>40.5</v>
      </c>
      <c r="Y476" s="1">
        <v>62</v>
      </c>
      <c r="AA476" s="1">
        <f t="shared" si="20"/>
        <v>40.5</v>
      </c>
      <c r="AB476" t="s">
        <v>134</v>
      </c>
    </row>
    <row r="477" spans="1:28">
      <c r="A477">
        <v>14394</v>
      </c>
      <c r="B477" t="s">
        <v>27</v>
      </c>
      <c r="C477" s="1">
        <v>53</v>
      </c>
      <c r="D477" t="s">
        <v>92</v>
      </c>
      <c r="E477" t="s">
        <v>413</v>
      </c>
      <c r="F477" s="1">
        <v>601169</v>
      </c>
      <c r="G477" t="s">
        <v>1962</v>
      </c>
      <c r="H477" t="s">
        <v>1963</v>
      </c>
      <c r="I477" t="s">
        <v>1964</v>
      </c>
      <c r="J477" s="1" t="s">
        <v>53</v>
      </c>
      <c r="K477" s="3" t="s">
        <v>1965</v>
      </c>
      <c r="L477" s="1">
        <v>10</v>
      </c>
      <c r="M477" s="1">
        <v>10</v>
      </c>
      <c r="N477" s="1">
        <v>46</v>
      </c>
      <c r="O477" s="1">
        <v>46</v>
      </c>
      <c r="P477" t="s">
        <v>40</v>
      </c>
      <c r="Q477" s="1" t="s">
        <v>36</v>
      </c>
      <c r="R477" t="s">
        <v>912</v>
      </c>
      <c r="S477" t="s">
        <v>27</v>
      </c>
      <c r="T477" t="s">
        <v>38</v>
      </c>
      <c r="U477" t="s">
        <v>413</v>
      </c>
      <c r="V477" t="s">
        <v>41</v>
      </c>
      <c r="W477" t="s">
        <v>1966</v>
      </c>
      <c r="X477" s="1">
        <v>37</v>
      </c>
      <c r="Y477" s="1">
        <v>62</v>
      </c>
      <c r="AA477" s="1">
        <f t="shared" si="20"/>
        <v>37</v>
      </c>
      <c r="AB477" t="s">
        <v>134</v>
      </c>
    </row>
    <row r="478" spans="1:28">
      <c r="A478">
        <v>14364</v>
      </c>
      <c r="B478" t="s">
        <v>27</v>
      </c>
      <c r="C478" s="1">
        <v>53</v>
      </c>
      <c r="D478" t="s">
        <v>41</v>
      </c>
      <c r="E478" t="s">
        <v>816</v>
      </c>
      <c r="F478" s="1">
        <v>581165</v>
      </c>
      <c r="G478" t="s">
        <v>1967</v>
      </c>
      <c r="H478" t="s">
        <v>137</v>
      </c>
      <c r="I478" t="s">
        <v>567</v>
      </c>
      <c r="J478" s="1" t="s">
        <v>33</v>
      </c>
      <c r="K478" s="3" t="s">
        <v>1968</v>
      </c>
      <c r="L478" s="1">
        <v>10</v>
      </c>
      <c r="M478" s="1">
        <v>10</v>
      </c>
      <c r="N478" s="1">
        <v>45</v>
      </c>
      <c r="O478" s="1">
        <v>46</v>
      </c>
      <c r="P478" t="s">
        <v>35</v>
      </c>
      <c r="Q478" s="1" t="s">
        <v>36</v>
      </c>
      <c r="R478" t="s">
        <v>819</v>
      </c>
      <c r="S478" t="s">
        <v>27</v>
      </c>
      <c r="T478" t="s">
        <v>38</v>
      </c>
      <c r="U478" t="s">
        <v>816</v>
      </c>
      <c r="V478" t="s">
        <v>48</v>
      </c>
      <c r="W478" t="s">
        <v>1969</v>
      </c>
      <c r="X478" s="1">
        <v>37</v>
      </c>
      <c r="Y478" s="1">
        <v>62</v>
      </c>
      <c r="AA478" s="1">
        <f t="shared" si="20"/>
        <v>37</v>
      </c>
      <c r="AB478" t="s">
        <v>134</v>
      </c>
    </row>
    <row r="479" spans="1:28">
      <c r="A479">
        <v>14386</v>
      </c>
      <c r="B479" t="s">
        <v>27</v>
      </c>
      <c r="C479" s="1">
        <v>53</v>
      </c>
      <c r="D479" t="s">
        <v>41</v>
      </c>
      <c r="E479" t="s">
        <v>118</v>
      </c>
      <c r="F479" s="1">
        <v>541033</v>
      </c>
      <c r="G479" t="s">
        <v>779</v>
      </c>
      <c r="H479" t="s">
        <v>60</v>
      </c>
      <c r="I479" t="s">
        <v>1301</v>
      </c>
      <c r="J479" s="1" t="s">
        <v>33</v>
      </c>
      <c r="K479" s="3" t="s">
        <v>1970</v>
      </c>
      <c r="L479" s="1">
        <v>10</v>
      </c>
      <c r="M479" s="1">
        <v>10</v>
      </c>
      <c r="N479" s="1">
        <v>46</v>
      </c>
      <c r="O479" s="1">
        <v>46</v>
      </c>
      <c r="P479" t="s">
        <v>40</v>
      </c>
      <c r="Q479" s="1" t="s">
        <v>36</v>
      </c>
      <c r="R479" t="s">
        <v>1611</v>
      </c>
      <c r="S479" t="s">
        <v>27</v>
      </c>
      <c r="T479" t="s">
        <v>38</v>
      </c>
      <c r="U479" t="s">
        <v>118</v>
      </c>
      <c r="V479" t="s">
        <v>92</v>
      </c>
      <c r="W479" t="s">
        <v>1971</v>
      </c>
      <c r="X479" s="1">
        <v>34.5</v>
      </c>
      <c r="Y479" s="1">
        <v>62</v>
      </c>
      <c r="AA479" s="1">
        <f t="shared" si="20"/>
        <v>34.5</v>
      </c>
      <c r="AB479" t="s">
        <v>134</v>
      </c>
    </row>
    <row r="480" spans="1:28">
      <c r="A480">
        <v>14380</v>
      </c>
      <c r="B480" t="s">
        <v>27</v>
      </c>
      <c r="C480" s="1">
        <v>53</v>
      </c>
      <c r="D480" t="s">
        <v>41</v>
      </c>
      <c r="E480" t="s">
        <v>118</v>
      </c>
      <c r="F480" s="1">
        <v>541033</v>
      </c>
      <c r="G480" t="s">
        <v>1972</v>
      </c>
      <c r="H480" t="s">
        <v>1813</v>
      </c>
      <c r="I480" t="s">
        <v>857</v>
      </c>
      <c r="J480" s="1" t="s">
        <v>33</v>
      </c>
      <c r="K480" s="3" t="s">
        <v>1973</v>
      </c>
      <c r="L480" s="1">
        <v>10</v>
      </c>
      <c r="M480" s="1">
        <v>10</v>
      </c>
      <c r="N480" s="1">
        <v>46</v>
      </c>
      <c r="O480" s="1">
        <v>46</v>
      </c>
      <c r="P480" t="s">
        <v>40</v>
      </c>
      <c r="Q480" s="1" t="s">
        <v>36</v>
      </c>
      <c r="R480" t="s">
        <v>1611</v>
      </c>
      <c r="S480" t="s">
        <v>27</v>
      </c>
      <c r="T480" t="s">
        <v>38</v>
      </c>
      <c r="U480" t="s">
        <v>118</v>
      </c>
      <c r="V480" t="s">
        <v>92</v>
      </c>
      <c r="W480" t="s">
        <v>1974</v>
      </c>
      <c r="X480" s="1">
        <v>34</v>
      </c>
      <c r="Y480" s="1">
        <v>62</v>
      </c>
      <c r="AA480" s="1">
        <f t="shared" si="20"/>
        <v>34</v>
      </c>
      <c r="AB480" t="s">
        <v>134</v>
      </c>
    </row>
    <row r="481" spans="1:28">
      <c r="A481">
        <v>14391</v>
      </c>
      <c r="B481" t="s">
        <v>27</v>
      </c>
      <c r="C481" s="1">
        <v>53</v>
      </c>
      <c r="D481" t="s">
        <v>41</v>
      </c>
      <c r="E481" t="s">
        <v>170</v>
      </c>
      <c r="F481" s="1">
        <v>591019</v>
      </c>
      <c r="G481" t="s">
        <v>1975</v>
      </c>
      <c r="H481" t="s">
        <v>81</v>
      </c>
      <c r="I481" t="s">
        <v>1976</v>
      </c>
      <c r="J481" s="1" t="s">
        <v>33</v>
      </c>
      <c r="K481" s="3" t="s">
        <v>1977</v>
      </c>
      <c r="L481" s="1">
        <v>10</v>
      </c>
      <c r="M481" s="1">
        <v>10</v>
      </c>
      <c r="N481" s="1">
        <v>46</v>
      </c>
      <c r="O481" s="1">
        <v>46</v>
      </c>
      <c r="P481" t="s">
        <v>35</v>
      </c>
      <c r="Q481" s="1" t="s">
        <v>357</v>
      </c>
      <c r="R481" t="s">
        <v>1348</v>
      </c>
      <c r="S481" t="s">
        <v>27</v>
      </c>
      <c r="T481" t="s">
        <v>38</v>
      </c>
      <c r="U481" t="s">
        <v>170</v>
      </c>
      <c r="V481" t="s">
        <v>57</v>
      </c>
      <c r="W481" t="s">
        <v>1978</v>
      </c>
      <c r="X481" s="1">
        <v>33</v>
      </c>
      <c r="Y481" s="1">
        <v>62</v>
      </c>
      <c r="AA481" s="1">
        <f t="shared" si="20"/>
        <v>33</v>
      </c>
      <c r="AB481" t="s">
        <v>134</v>
      </c>
    </row>
    <row r="482" spans="1:28">
      <c r="A482">
        <v>14354</v>
      </c>
      <c r="B482" t="s">
        <v>27</v>
      </c>
      <c r="C482" s="1">
        <v>53</v>
      </c>
      <c r="D482" t="s">
        <v>48</v>
      </c>
      <c r="E482" t="s">
        <v>202</v>
      </c>
      <c r="F482" s="1">
        <v>591006</v>
      </c>
      <c r="G482" t="s">
        <v>1979</v>
      </c>
      <c r="H482" t="s">
        <v>965</v>
      </c>
      <c r="I482" t="s">
        <v>521</v>
      </c>
      <c r="J482" s="1" t="s">
        <v>53</v>
      </c>
      <c r="K482" s="3" t="s">
        <v>1980</v>
      </c>
      <c r="L482" s="1">
        <v>10</v>
      </c>
      <c r="M482" s="1">
        <v>10</v>
      </c>
      <c r="N482" s="1">
        <v>44</v>
      </c>
      <c r="O482" s="1">
        <v>46</v>
      </c>
      <c r="P482" t="s">
        <v>35</v>
      </c>
      <c r="Q482" s="1" t="s">
        <v>36</v>
      </c>
      <c r="R482" t="s">
        <v>962</v>
      </c>
      <c r="S482" t="s">
        <v>27</v>
      </c>
      <c r="T482" t="s">
        <v>38</v>
      </c>
      <c r="U482" t="s">
        <v>202</v>
      </c>
      <c r="V482" t="s">
        <v>57</v>
      </c>
      <c r="W482" t="s">
        <v>1981</v>
      </c>
      <c r="X482" s="1">
        <v>33</v>
      </c>
      <c r="Y482" s="1">
        <v>62</v>
      </c>
      <c r="AA482" s="1">
        <f t="shared" si="20"/>
        <v>33</v>
      </c>
      <c r="AB482" t="s">
        <v>134</v>
      </c>
    </row>
    <row r="483" spans="1:28">
      <c r="A483">
        <v>14349</v>
      </c>
      <c r="B483" t="s">
        <v>27</v>
      </c>
      <c r="C483" s="1">
        <v>53</v>
      </c>
      <c r="D483" t="s">
        <v>57</v>
      </c>
      <c r="E483" t="s">
        <v>79</v>
      </c>
      <c r="F483" s="1">
        <v>601184</v>
      </c>
      <c r="G483" t="s">
        <v>1476</v>
      </c>
      <c r="H483" t="s">
        <v>1982</v>
      </c>
      <c r="I483" t="s">
        <v>125</v>
      </c>
      <c r="J483" s="1" t="s">
        <v>33</v>
      </c>
      <c r="K483" s="3" t="s">
        <v>1885</v>
      </c>
      <c r="L483" s="1">
        <v>10</v>
      </c>
      <c r="M483" s="1">
        <v>10</v>
      </c>
      <c r="N483" s="1">
        <v>44</v>
      </c>
      <c r="O483" s="1">
        <v>46</v>
      </c>
      <c r="P483" t="s">
        <v>35</v>
      </c>
      <c r="Q483" s="1" t="s">
        <v>36</v>
      </c>
      <c r="R483" t="s">
        <v>1491</v>
      </c>
      <c r="S483" t="s">
        <v>27</v>
      </c>
      <c r="T483" t="s">
        <v>38</v>
      </c>
      <c r="U483" t="s">
        <v>79</v>
      </c>
      <c r="V483" t="s">
        <v>41</v>
      </c>
      <c r="W483" t="s">
        <v>1983</v>
      </c>
      <c r="X483" s="1">
        <v>33</v>
      </c>
      <c r="Y483" s="1">
        <v>62</v>
      </c>
      <c r="AA483" s="1">
        <f t="shared" si="20"/>
        <v>33</v>
      </c>
      <c r="AB483" t="s">
        <v>134</v>
      </c>
    </row>
    <row r="484" spans="1:28">
      <c r="A484">
        <v>14362</v>
      </c>
      <c r="B484" t="s">
        <v>27</v>
      </c>
      <c r="C484" s="1">
        <v>53</v>
      </c>
      <c r="D484" t="s">
        <v>57</v>
      </c>
      <c r="E484" t="s">
        <v>816</v>
      </c>
      <c r="F484" s="1">
        <v>581165</v>
      </c>
      <c r="G484" t="s">
        <v>1840</v>
      </c>
      <c r="H484" t="s">
        <v>137</v>
      </c>
      <c r="I484" t="s">
        <v>97</v>
      </c>
      <c r="J484" s="1" t="s">
        <v>33</v>
      </c>
      <c r="K484" s="3" t="s">
        <v>1984</v>
      </c>
      <c r="L484" s="1">
        <v>10</v>
      </c>
      <c r="M484" s="1">
        <v>10</v>
      </c>
      <c r="N484" s="1">
        <v>45</v>
      </c>
      <c r="O484" s="1">
        <v>46</v>
      </c>
      <c r="P484" t="s">
        <v>35</v>
      </c>
      <c r="Q484" s="1" t="s">
        <v>36</v>
      </c>
      <c r="R484" t="s">
        <v>819</v>
      </c>
      <c r="S484" t="s">
        <v>27</v>
      </c>
      <c r="T484" t="s">
        <v>38</v>
      </c>
      <c r="U484" t="s">
        <v>816</v>
      </c>
      <c r="V484" t="s">
        <v>48</v>
      </c>
      <c r="W484" t="s">
        <v>1985</v>
      </c>
      <c r="X484" s="1">
        <v>32.5</v>
      </c>
      <c r="Y484" s="1">
        <v>62</v>
      </c>
      <c r="AA484" s="1">
        <f t="shared" ref="AA484:AA515" si="21">X484+Z484</f>
        <v>32.5</v>
      </c>
      <c r="AB484" t="s">
        <v>134</v>
      </c>
    </row>
    <row r="485" spans="1:28">
      <c r="A485">
        <v>14334</v>
      </c>
      <c r="B485" t="s">
        <v>27</v>
      </c>
      <c r="C485" s="1">
        <v>53</v>
      </c>
      <c r="D485" t="s">
        <v>41</v>
      </c>
      <c r="E485" t="s">
        <v>1099</v>
      </c>
      <c r="F485" s="1">
        <v>591054</v>
      </c>
      <c r="G485" t="s">
        <v>1986</v>
      </c>
      <c r="H485" t="s">
        <v>143</v>
      </c>
      <c r="I485" t="s">
        <v>521</v>
      </c>
      <c r="J485" s="1" t="s">
        <v>53</v>
      </c>
      <c r="K485" s="3" t="s">
        <v>1987</v>
      </c>
      <c r="L485" s="1">
        <v>10</v>
      </c>
      <c r="M485" s="1">
        <v>10</v>
      </c>
      <c r="N485" s="1">
        <v>40</v>
      </c>
      <c r="O485" s="1">
        <v>46</v>
      </c>
      <c r="P485" t="s">
        <v>35</v>
      </c>
      <c r="Q485" s="1" t="s">
        <v>357</v>
      </c>
      <c r="R485" t="s">
        <v>1104</v>
      </c>
      <c r="S485" t="s">
        <v>27</v>
      </c>
      <c r="T485" t="s">
        <v>38</v>
      </c>
      <c r="U485" t="s">
        <v>1099</v>
      </c>
      <c r="V485" t="s">
        <v>57</v>
      </c>
      <c r="W485" t="s">
        <v>1988</v>
      </c>
      <c r="X485" s="1">
        <v>32</v>
      </c>
      <c r="Y485" s="1">
        <v>62</v>
      </c>
      <c r="AA485" s="1">
        <f t="shared" si="21"/>
        <v>32</v>
      </c>
      <c r="AB485" t="s">
        <v>134</v>
      </c>
    </row>
    <row r="486" spans="1:28">
      <c r="A486">
        <v>14357</v>
      </c>
      <c r="B486" t="s">
        <v>27</v>
      </c>
      <c r="C486" s="1">
        <v>53</v>
      </c>
      <c r="D486" t="s">
        <v>48</v>
      </c>
      <c r="E486" t="s">
        <v>94</v>
      </c>
      <c r="F486" s="1">
        <v>601180</v>
      </c>
      <c r="G486" t="s">
        <v>1989</v>
      </c>
      <c r="H486" t="s">
        <v>1154</v>
      </c>
      <c r="I486" t="s">
        <v>1990</v>
      </c>
      <c r="J486" s="1" t="s">
        <v>33</v>
      </c>
      <c r="K486" s="3" t="s">
        <v>1991</v>
      </c>
      <c r="L486" s="1">
        <v>10</v>
      </c>
      <c r="M486" s="1">
        <v>10</v>
      </c>
      <c r="N486" s="1">
        <v>44</v>
      </c>
      <c r="O486" s="1">
        <v>46</v>
      </c>
      <c r="P486" t="s">
        <v>35</v>
      </c>
      <c r="Q486" s="1" t="s">
        <v>36</v>
      </c>
      <c r="R486" t="s">
        <v>582</v>
      </c>
      <c r="S486" t="s">
        <v>27</v>
      </c>
      <c r="T486" t="s">
        <v>38</v>
      </c>
      <c r="U486" t="s">
        <v>94</v>
      </c>
      <c r="V486" t="s">
        <v>41</v>
      </c>
      <c r="W486" t="s">
        <v>1992</v>
      </c>
      <c r="X486" s="1">
        <v>31</v>
      </c>
      <c r="Y486" s="1">
        <v>62</v>
      </c>
      <c r="AA486" s="1">
        <f t="shared" si="21"/>
        <v>31</v>
      </c>
      <c r="AB486" t="s">
        <v>134</v>
      </c>
    </row>
    <row r="487" spans="1:28">
      <c r="A487">
        <v>14351</v>
      </c>
      <c r="B487" t="s">
        <v>27</v>
      </c>
      <c r="C487" s="1">
        <v>53</v>
      </c>
      <c r="D487" t="s">
        <v>41</v>
      </c>
      <c r="E487" t="s">
        <v>653</v>
      </c>
      <c r="F487" s="1">
        <v>581177</v>
      </c>
      <c r="G487" t="s">
        <v>1993</v>
      </c>
      <c r="H487" t="s">
        <v>1994</v>
      </c>
      <c r="I487" t="s">
        <v>1995</v>
      </c>
      <c r="J487" s="1" t="s">
        <v>53</v>
      </c>
      <c r="K487" s="3" t="s">
        <v>1996</v>
      </c>
      <c r="L487" s="1">
        <v>10</v>
      </c>
      <c r="M487" s="1">
        <v>10</v>
      </c>
      <c r="N487" s="1">
        <v>44</v>
      </c>
      <c r="O487" s="1">
        <v>46</v>
      </c>
      <c r="P487" t="s">
        <v>35</v>
      </c>
      <c r="Q487" s="1" t="s">
        <v>36</v>
      </c>
      <c r="R487" t="s">
        <v>656</v>
      </c>
      <c r="S487" t="s">
        <v>27</v>
      </c>
      <c r="T487" t="s">
        <v>38</v>
      </c>
      <c r="U487" t="s">
        <v>653</v>
      </c>
      <c r="V487" t="s">
        <v>48</v>
      </c>
      <c r="W487" t="s">
        <v>1997</v>
      </c>
      <c r="X487" s="1">
        <v>31</v>
      </c>
      <c r="Y487" s="1">
        <v>62</v>
      </c>
      <c r="AA487" s="1">
        <f t="shared" si="21"/>
        <v>31</v>
      </c>
      <c r="AB487" t="s">
        <v>134</v>
      </c>
    </row>
    <row r="488" spans="1:28">
      <c r="A488">
        <v>14370</v>
      </c>
      <c r="B488" t="s">
        <v>27</v>
      </c>
      <c r="C488" s="1">
        <v>53</v>
      </c>
      <c r="D488" t="s">
        <v>41</v>
      </c>
      <c r="E488" t="s">
        <v>94</v>
      </c>
      <c r="F488" s="1">
        <v>601180</v>
      </c>
      <c r="G488" t="s">
        <v>95</v>
      </c>
      <c r="H488" t="s">
        <v>1998</v>
      </c>
      <c r="I488" t="s">
        <v>45</v>
      </c>
      <c r="J488" s="1" t="s">
        <v>33</v>
      </c>
      <c r="K488" s="3" t="s">
        <v>1999</v>
      </c>
      <c r="L488" s="1">
        <v>10</v>
      </c>
      <c r="M488" s="1">
        <v>10</v>
      </c>
      <c r="N488" s="1">
        <v>46</v>
      </c>
      <c r="O488" s="1">
        <v>46</v>
      </c>
      <c r="P488" t="s">
        <v>40</v>
      </c>
      <c r="Q488" s="1" t="s">
        <v>36</v>
      </c>
      <c r="R488" t="s">
        <v>582</v>
      </c>
      <c r="S488" t="s">
        <v>27</v>
      </c>
      <c r="T488" t="s">
        <v>38</v>
      </c>
      <c r="U488" t="s">
        <v>94</v>
      </c>
      <c r="V488" t="s">
        <v>41</v>
      </c>
      <c r="W488" t="s">
        <v>2000</v>
      </c>
      <c r="X488" s="1">
        <v>28.5</v>
      </c>
      <c r="Y488" s="1">
        <v>62</v>
      </c>
      <c r="AA488" s="1">
        <f t="shared" si="21"/>
        <v>28.5</v>
      </c>
      <c r="AB488" t="s">
        <v>134</v>
      </c>
    </row>
    <row r="489" spans="1:28">
      <c r="A489">
        <v>14375</v>
      </c>
      <c r="B489" t="s">
        <v>27</v>
      </c>
      <c r="C489" s="1">
        <v>53</v>
      </c>
      <c r="D489" t="s">
        <v>57</v>
      </c>
      <c r="E489" t="s">
        <v>94</v>
      </c>
      <c r="F489" s="1">
        <v>601180</v>
      </c>
      <c r="G489" t="s">
        <v>2001</v>
      </c>
      <c r="H489" t="s">
        <v>197</v>
      </c>
      <c r="I489" t="s">
        <v>97</v>
      </c>
      <c r="J489" s="1" t="s">
        <v>33</v>
      </c>
      <c r="K489" s="3" t="s">
        <v>1769</v>
      </c>
      <c r="L489" s="1">
        <v>9</v>
      </c>
      <c r="M489" s="1">
        <v>10</v>
      </c>
      <c r="N489" s="1">
        <v>46</v>
      </c>
      <c r="O489" s="1">
        <v>46</v>
      </c>
      <c r="P489" t="s">
        <v>40</v>
      </c>
      <c r="Q489" s="1" t="s">
        <v>357</v>
      </c>
      <c r="R489" t="s">
        <v>582</v>
      </c>
      <c r="S489" t="s">
        <v>27</v>
      </c>
      <c r="T489" t="s">
        <v>38</v>
      </c>
      <c r="U489" t="s">
        <v>94</v>
      </c>
      <c r="V489" t="s">
        <v>41</v>
      </c>
      <c r="W489" t="s">
        <v>2002</v>
      </c>
      <c r="X489" s="1">
        <v>28</v>
      </c>
      <c r="Y489" s="1">
        <v>62</v>
      </c>
      <c r="AA489" s="1">
        <f t="shared" si="21"/>
        <v>28</v>
      </c>
      <c r="AB489" t="s">
        <v>134</v>
      </c>
    </row>
    <row r="490" spans="1:28">
      <c r="A490">
        <v>14359</v>
      </c>
      <c r="B490" t="s">
        <v>27</v>
      </c>
      <c r="C490" s="1">
        <v>53</v>
      </c>
      <c r="D490" t="s">
        <v>41</v>
      </c>
      <c r="E490" t="s">
        <v>202</v>
      </c>
      <c r="F490" s="1">
        <v>591006</v>
      </c>
      <c r="G490" t="s">
        <v>1054</v>
      </c>
      <c r="H490" t="s">
        <v>129</v>
      </c>
      <c r="I490" t="s">
        <v>61</v>
      </c>
      <c r="J490" s="1" t="s">
        <v>33</v>
      </c>
      <c r="K490" s="3" t="s">
        <v>2003</v>
      </c>
      <c r="L490" s="1">
        <v>10</v>
      </c>
      <c r="M490" s="1">
        <v>10</v>
      </c>
      <c r="N490" s="1">
        <v>44</v>
      </c>
      <c r="O490" s="1">
        <v>46</v>
      </c>
      <c r="P490" t="s">
        <v>35</v>
      </c>
      <c r="Q490" s="1" t="s">
        <v>36</v>
      </c>
      <c r="R490" t="s">
        <v>962</v>
      </c>
      <c r="S490" t="s">
        <v>27</v>
      </c>
      <c r="T490" t="s">
        <v>38</v>
      </c>
      <c r="U490" t="s">
        <v>202</v>
      </c>
      <c r="V490" t="s">
        <v>57</v>
      </c>
      <c r="W490" t="s">
        <v>2004</v>
      </c>
      <c r="X490" s="1">
        <v>27.5</v>
      </c>
      <c r="Y490" s="1">
        <v>62</v>
      </c>
      <c r="AA490" s="1">
        <f t="shared" si="21"/>
        <v>27.5</v>
      </c>
      <c r="AB490" t="s">
        <v>134</v>
      </c>
    </row>
    <row r="491" spans="1:28">
      <c r="A491">
        <v>14355</v>
      </c>
      <c r="B491" t="s">
        <v>27</v>
      </c>
      <c r="C491" s="1">
        <v>53</v>
      </c>
      <c r="D491" t="s">
        <v>41</v>
      </c>
      <c r="E491" t="s">
        <v>94</v>
      </c>
      <c r="F491" s="1">
        <v>601180</v>
      </c>
      <c r="G491" t="s">
        <v>2005</v>
      </c>
      <c r="H491" t="s">
        <v>129</v>
      </c>
      <c r="I491" t="s">
        <v>45</v>
      </c>
      <c r="J491" s="1" t="s">
        <v>33</v>
      </c>
      <c r="K491" s="3" t="s">
        <v>2006</v>
      </c>
      <c r="L491" s="1">
        <v>10</v>
      </c>
      <c r="M491" s="1">
        <v>10</v>
      </c>
      <c r="N491" s="1">
        <v>44</v>
      </c>
      <c r="O491" s="1">
        <v>46</v>
      </c>
      <c r="P491" t="s">
        <v>35</v>
      </c>
      <c r="Q491" s="1" t="s">
        <v>36</v>
      </c>
      <c r="R491" t="s">
        <v>582</v>
      </c>
      <c r="S491" t="s">
        <v>27</v>
      </c>
      <c r="T491" t="s">
        <v>38</v>
      </c>
      <c r="U491" t="s">
        <v>94</v>
      </c>
      <c r="V491" t="s">
        <v>41</v>
      </c>
      <c r="W491" t="s">
        <v>2007</v>
      </c>
      <c r="X491" s="1">
        <v>27.5</v>
      </c>
      <c r="Y491" s="1">
        <v>62</v>
      </c>
      <c r="AA491" s="1">
        <f t="shared" si="21"/>
        <v>27.5</v>
      </c>
      <c r="AB491" t="s">
        <v>134</v>
      </c>
    </row>
    <row r="492" spans="1:28">
      <c r="A492">
        <v>14373</v>
      </c>
      <c r="B492" t="s">
        <v>27</v>
      </c>
      <c r="C492" s="1">
        <v>53</v>
      </c>
      <c r="D492" t="s">
        <v>92</v>
      </c>
      <c r="E492" t="s">
        <v>653</v>
      </c>
      <c r="F492" s="1">
        <v>581177</v>
      </c>
      <c r="G492" t="s">
        <v>2008</v>
      </c>
      <c r="H492" t="s">
        <v>214</v>
      </c>
      <c r="I492" t="s">
        <v>2009</v>
      </c>
      <c r="J492" s="1" t="s">
        <v>33</v>
      </c>
      <c r="K492" s="3" t="s">
        <v>2010</v>
      </c>
      <c r="L492" s="1">
        <v>10</v>
      </c>
      <c r="M492" s="1">
        <v>10</v>
      </c>
      <c r="N492" s="1">
        <v>46</v>
      </c>
      <c r="O492" s="1">
        <v>46</v>
      </c>
      <c r="P492" t="s">
        <v>40</v>
      </c>
      <c r="Q492" s="1" t="s">
        <v>36</v>
      </c>
      <c r="R492" t="s">
        <v>656</v>
      </c>
      <c r="S492" t="s">
        <v>27</v>
      </c>
      <c r="T492" t="s">
        <v>38</v>
      </c>
      <c r="U492" t="s">
        <v>653</v>
      </c>
      <c r="V492" t="s">
        <v>48</v>
      </c>
      <c r="W492" t="s">
        <v>2011</v>
      </c>
      <c r="X492" s="1">
        <v>27</v>
      </c>
      <c r="Y492" s="1">
        <v>62</v>
      </c>
      <c r="AA492" s="1">
        <f t="shared" si="21"/>
        <v>27</v>
      </c>
      <c r="AB492" t="s">
        <v>134</v>
      </c>
    </row>
    <row r="493" spans="1:28">
      <c r="A493">
        <v>14365</v>
      </c>
      <c r="B493" t="s">
        <v>27</v>
      </c>
      <c r="C493" s="1">
        <v>53</v>
      </c>
      <c r="D493" t="s">
        <v>41</v>
      </c>
      <c r="E493" t="s">
        <v>202</v>
      </c>
      <c r="F493" s="1">
        <v>591006</v>
      </c>
      <c r="G493" t="s">
        <v>2012</v>
      </c>
      <c r="H493" t="s">
        <v>2013</v>
      </c>
      <c r="I493" t="s">
        <v>877</v>
      </c>
      <c r="J493" s="1" t="s">
        <v>53</v>
      </c>
      <c r="K493" s="3" t="s">
        <v>2014</v>
      </c>
      <c r="L493" s="1">
        <v>10</v>
      </c>
      <c r="M493" s="1">
        <v>10</v>
      </c>
      <c r="N493" s="1">
        <v>45</v>
      </c>
      <c r="O493" s="1">
        <v>46</v>
      </c>
      <c r="P493" t="s">
        <v>40</v>
      </c>
      <c r="Q493" s="1" t="s">
        <v>36</v>
      </c>
      <c r="R493" t="s">
        <v>962</v>
      </c>
      <c r="S493" t="s">
        <v>27</v>
      </c>
      <c r="T493" t="s">
        <v>38</v>
      </c>
      <c r="U493" t="s">
        <v>202</v>
      </c>
      <c r="V493" t="s">
        <v>57</v>
      </c>
      <c r="W493" t="s">
        <v>2015</v>
      </c>
      <c r="X493" s="1">
        <v>24</v>
      </c>
      <c r="Y493" s="1">
        <v>62</v>
      </c>
      <c r="AA493" s="1">
        <f t="shared" si="21"/>
        <v>24</v>
      </c>
      <c r="AB493" t="s">
        <v>134</v>
      </c>
    </row>
    <row r="494" spans="1:28">
      <c r="A494">
        <v>14338</v>
      </c>
      <c r="B494" t="s">
        <v>27</v>
      </c>
      <c r="C494" s="1">
        <v>53</v>
      </c>
      <c r="D494" t="s">
        <v>41</v>
      </c>
      <c r="E494" t="s">
        <v>2016</v>
      </c>
      <c r="F494" s="1">
        <v>571009</v>
      </c>
      <c r="G494" t="s">
        <v>603</v>
      </c>
      <c r="H494" t="s">
        <v>451</v>
      </c>
      <c r="I494" t="s">
        <v>1510</v>
      </c>
      <c r="J494" s="1" t="s">
        <v>33</v>
      </c>
      <c r="K494" s="3" t="s">
        <v>2017</v>
      </c>
      <c r="L494" s="1">
        <v>10</v>
      </c>
      <c r="M494" s="1">
        <v>10</v>
      </c>
      <c r="N494" s="1">
        <v>42</v>
      </c>
      <c r="O494" s="1">
        <v>46</v>
      </c>
      <c r="P494" t="s">
        <v>40</v>
      </c>
      <c r="Q494" s="1" t="s">
        <v>357</v>
      </c>
      <c r="R494" t="s">
        <v>2018</v>
      </c>
      <c r="S494" t="s">
        <v>27</v>
      </c>
      <c r="T494" t="s">
        <v>38</v>
      </c>
      <c r="U494" t="s">
        <v>2016</v>
      </c>
      <c r="V494" t="s">
        <v>78</v>
      </c>
      <c r="W494" t="s">
        <v>2019</v>
      </c>
      <c r="X494" s="1">
        <v>24</v>
      </c>
      <c r="Y494" s="1">
        <v>62</v>
      </c>
      <c r="AA494" s="1">
        <f t="shared" si="21"/>
        <v>24</v>
      </c>
      <c r="AB494" t="s">
        <v>134</v>
      </c>
    </row>
    <row r="495" spans="1:28">
      <c r="A495">
        <v>14356</v>
      </c>
      <c r="B495" t="s">
        <v>27</v>
      </c>
      <c r="C495" s="1">
        <v>53</v>
      </c>
      <c r="D495" t="s">
        <v>92</v>
      </c>
      <c r="E495" t="s">
        <v>653</v>
      </c>
      <c r="F495" s="1">
        <v>581177</v>
      </c>
      <c r="G495" t="s">
        <v>2020</v>
      </c>
      <c r="H495" t="s">
        <v>304</v>
      </c>
      <c r="I495" t="s">
        <v>576</v>
      </c>
      <c r="J495" s="1" t="s">
        <v>53</v>
      </c>
      <c r="K495" s="3" t="s">
        <v>2021</v>
      </c>
      <c r="L495" s="1">
        <v>10</v>
      </c>
      <c r="M495" s="1">
        <v>10</v>
      </c>
      <c r="N495" s="1">
        <v>44</v>
      </c>
      <c r="O495" s="1">
        <v>46</v>
      </c>
      <c r="P495" t="s">
        <v>35</v>
      </c>
      <c r="Q495" s="1" t="s">
        <v>36</v>
      </c>
      <c r="R495" t="s">
        <v>656</v>
      </c>
      <c r="S495" t="s">
        <v>27</v>
      </c>
      <c r="T495" t="s">
        <v>38</v>
      </c>
      <c r="U495" t="s">
        <v>653</v>
      </c>
      <c r="V495" t="s">
        <v>48</v>
      </c>
      <c r="W495" t="s">
        <v>2022</v>
      </c>
      <c r="X495" s="1">
        <v>22</v>
      </c>
      <c r="Y495" s="1">
        <v>62</v>
      </c>
      <c r="AA495" s="1">
        <f t="shared" si="21"/>
        <v>22</v>
      </c>
      <c r="AB495" t="s">
        <v>134</v>
      </c>
    </row>
    <row r="496" spans="1:28">
      <c r="A496">
        <v>14378</v>
      </c>
      <c r="B496" t="s">
        <v>27</v>
      </c>
      <c r="C496" s="1">
        <v>53</v>
      </c>
      <c r="D496" t="s">
        <v>92</v>
      </c>
      <c r="E496" t="s">
        <v>518</v>
      </c>
      <c r="F496" s="1">
        <v>573001</v>
      </c>
      <c r="G496" t="s">
        <v>2023</v>
      </c>
      <c r="H496" t="s">
        <v>2024</v>
      </c>
      <c r="I496" t="s">
        <v>1454</v>
      </c>
      <c r="J496" s="1" t="s">
        <v>53</v>
      </c>
      <c r="K496" s="3" t="s">
        <v>2025</v>
      </c>
      <c r="L496" s="1">
        <v>10</v>
      </c>
      <c r="M496" s="1">
        <v>10</v>
      </c>
      <c r="N496" s="1">
        <v>46</v>
      </c>
      <c r="O496" s="1">
        <v>46</v>
      </c>
      <c r="P496" t="s">
        <v>40</v>
      </c>
      <c r="Q496" s="1" t="s">
        <v>36</v>
      </c>
      <c r="R496" t="s">
        <v>523</v>
      </c>
      <c r="S496" t="s">
        <v>27</v>
      </c>
      <c r="T496" t="s">
        <v>38</v>
      </c>
      <c r="U496" t="s">
        <v>518</v>
      </c>
      <c r="V496" t="s">
        <v>78</v>
      </c>
      <c r="W496" t="s">
        <v>2026</v>
      </c>
      <c r="X496" s="1">
        <v>17</v>
      </c>
      <c r="Y496" s="1">
        <v>62</v>
      </c>
      <c r="AA496" s="1">
        <f t="shared" si="21"/>
        <v>17</v>
      </c>
      <c r="AB496" t="s">
        <v>134</v>
      </c>
    </row>
    <row r="497" spans="1:28">
      <c r="A497">
        <v>14344</v>
      </c>
      <c r="B497" t="s">
        <v>27</v>
      </c>
      <c r="C497" s="1">
        <v>53</v>
      </c>
      <c r="D497" t="s">
        <v>41</v>
      </c>
      <c r="E497" t="s">
        <v>2027</v>
      </c>
      <c r="F497" s="1">
        <v>601015</v>
      </c>
      <c r="G497" t="s">
        <v>1479</v>
      </c>
      <c r="H497" t="s">
        <v>354</v>
      </c>
      <c r="I497" t="s">
        <v>68</v>
      </c>
      <c r="J497" s="1" t="s">
        <v>53</v>
      </c>
      <c r="K497" s="3" t="s">
        <v>2028</v>
      </c>
      <c r="L497" s="1">
        <v>10</v>
      </c>
      <c r="M497" s="1">
        <v>10</v>
      </c>
      <c r="N497" s="1">
        <v>43</v>
      </c>
      <c r="O497" s="1">
        <v>46</v>
      </c>
      <c r="P497" t="s">
        <v>40</v>
      </c>
      <c r="Q497" s="1" t="s">
        <v>36</v>
      </c>
      <c r="R497" t="s">
        <v>2029</v>
      </c>
      <c r="S497" t="s">
        <v>27</v>
      </c>
      <c r="T497" t="s">
        <v>38</v>
      </c>
      <c r="U497" t="s">
        <v>2027</v>
      </c>
      <c r="V497" t="s">
        <v>41</v>
      </c>
      <c r="W497" t="s">
        <v>2030</v>
      </c>
      <c r="X497" s="1">
        <v>12</v>
      </c>
      <c r="Y497" s="1">
        <v>62</v>
      </c>
      <c r="AA497" s="1">
        <f t="shared" si="21"/>
        <v>12</v>
      </c>
      <c r="AB497" t="s">
        <v>134</v>
      </c>
    </row>
    <row r="498" spans="1:28">
      <c r="A498">
        <v>14282</v>
      </c>
      <c r="B498" t="s">
        <v>27</v>
      </c>
      <c r="C498" s="1">
        <v>53</v>
      </c>
      <c r="D498" t="s">
        <v>48</v>
      </c>
      <c r="E498" t="s">
        <v>86</v>
      </c>
      <c r="F498" s="1">
        <v>541037</v>
      </c>
      <c r="G498" t="s">
        <v>964</v>
      </c>
      <c r="H498" t="s">
        <v>625</v>
      </c>
      <c r="I498" t="s">
        <v>474</v>
      </c>
      <c r="J498" s="1" t="s">
        <v>53</v>
      </c>
      <c r="K498" s="3" t="s">
        <v>2031</v>
      </c>
      <c r="L498" s="1">
        <v>11</v>
      </c>
      <c r="M498" s="1">
        <v>11</v>
      </c>
      <c r="N498" s="1">
        <v>36</v>
      </c>
      <c r="O498" s="1">
        <v>46</v>
      </c>
      <c r="P498" t="s">
        <v>40</v>
      </c>
      <c r="Q498" s="1" t="s">
        <v>357</v>
      </c>
      <c r="R498" t="s">
        <v>91</v>
      </c>
      <c r="S498" t="s">
        <v>27</v>
      </c>
      <c r="T498" t="s">
        <v>38</v>
      </c>
      <c r="U498" t="s">
        <v>86</v>
      </c>
      <c r="V498" t="s">
        <v>92</v>
      </c>
      <c r="W498" t="s">
        <v>2032</v>
      </c>
      <c r="X498" s="1">
        <v>57</v>
      </c>
      <c r="Y498" s="1">
        <v>62</v>
      </c>
      <c r="AA498" s="1">
        <f t="shared" si="21"/>
        <v>57</v>
      </c>
      <c r="AB498" t="s">
        <v>40</v>
      </c>
    </row>
    <row r="499" spans="1:28">
      <c r="A499">
        <v>14328</v>
      </c>
      <c r="B499" t="s">
        <v>27</v>
      </c>
      <c r="C499" s="1">
        <v>53</v>
      </c>
      <c r="D499" t="s">
        <v>41</v>
      </c>
      <c r="E499" t="s">
        <v>282</v>
      </c>
      <c r="F499" s="1">
        <v>601144</v>
      </c>
      <c r="G499" t="s">
        <v>960</v>
      </c>
      <c r="H499" t="s">
        <v>596</v>
      </c>
      <c r="I499" t="s">
        <v>2033</v>
      </c>
      <c r="J499" s="1" t="s">
        <v>53</v>
      </c>
      <c r="K499" s="3" t="s">
        <v>2034</v>
      </c>
      <c r="L499" s="1">
        <v>11</v>
      </c>
      <c r="M499" s="1">
        <v>11</v>
      </c>
      <c r="N499" s="1">
        <v>46</v>
      </c>
      <c r="O499" s="1">
        <v>46</v>
      </c>
      <c r="P499" t="s">
        <v>40</v>
      </c>
      <c r="Q499" s="1" t="s">
        <v>36</v>
      </c>
      <c r="R499" t="s">
        <v>2035</v>
      </c>
      <c r="S499" t="s">
        <v>27</v>
      </c>
      <c r="T499" t="s">
        <v>38</v>
      </c>
      <c r="U499" t="s">
        <v>282</v>
      </c>
      <c r="V499" t="s">
        <v>41</v>
      </c>
      <c r="W499" t="s">
        <v>2036</v>
      </c>
      <c r="X499" s="1">
        <v>52</v>
      </c>
      <c r="Y499" s="1">
        <v>62</v>
      </c>
      <c r="AA499" s="1">
        <f t="shared" si="21"/>
        <v>52</v>
      </c>
      <c r="AB499" t="s">
        <v>35</v>
      </c>
    </row>
    <row r="500" spans="1:28">
      <c r="A500">
        <v>14311</v>
      </c>
      <c r="B500" t="s">
        <v>27</v>
      </c>
      <c r="C500" s="1">
        <v>53</v>
      </c>
      <c r="D500" t="s">
        <v>41</v>
      </c>
      <c r="E500" t="s">
        <v>212</v>
      </c>
      <c r="F500" s="1">
        <v>601171</v>
      </c>
      <c r="G500" t="s">
        <v>224</v>
      </c>
      <c r="H500" t="s">
        <v>273</v>
      </c>
      <c r="I500" t="s">
        <v>2037</v>
      </c>
      <c r="J500" s="1" t="s">
        <v>33</v>
      </c>
      <c r="K500" s="3" t="s">
        <v>2038</v>
      </c>
      <c r="L500" s="1">
        <v>11</v>
      </c>
      <c r="M500" s="1">
        <v>11</v>
      </c>
      <c r="N500" s="1">
        <v>45</v>
      </c>
      <c r="O500" s="1">
        <v>46</v>
      </c>
      <c r="P500" t="s">
        <v>35</v>
      </c>
      <c r="Q500" s="1" t="s">
        <v>36</v>
      </c>
      <c r="R500" t="s">
        <v>1448</v>
      </c>
      <c r="S500" t="s">
        <v>27</v>
      </c>
      <c r="T500" t="s">
        <v>38</v>
      </c>
      <c r="U500" t="s">
        <v>212</v>
      </c>
      <c r="V500" t="s">
        <v>41</v>
      </c>
      <c r="W500" t="s">
        <v>2039</v>
      </c>
      <c r="X500" s="1">
        <v>51.5</v>
      </c>
      <c r="Y500" s="1">
        <v>62</v>
      </c>
      <c r="AA500" s="1">
        <f t="shared" si="21"/>
        <v>51.5</v>
      </c>
      <c r="AB500" t="s">
        <v>35</v>
      </c>
    </row>
    <row r="501" spans="1:28">
      <c r="A501">
        <v>14317</v>
      </c>
      <c r="B501" t="s">
        <v>27</v>
      </c>
      <c r="C501" s="1">
        <v>53</v>
      </c>
      <c r="D501" t="s">
        <v>41</v>
      </c>
      <c r="E501" t="s">
        <v>212</v>
      </c>
      <c r="F501" s="1">
        <v>601171</v>
      </c>
      <c r="G501" t="s">
        <v>2040</v>
      </c>
      <c r="H501" t="s">
        <v>1366</v>
      </c>
      <c r="I501" t="s">
        <v>1172</v>
      </c>
      <c r="J501" s="1" t="s">
        <v>33</v>
      </c>
      <c r="K501" s="3" t="s">
        <v>2041</v>
      </c>
      <c r="L501" s="1">
        <v>11</v>
      </c>
      <c r="M501" s="1">
        <v>11</v>
      </c>
      <c r="N501" s="1">
        <v>46</v>
      </c>
      <c r="O501" s="1">
        <v>46</v>
      </c>
      <c r="P501" t="s">
        <v>40</v>
      </c>
      <c r="Q501" s="1" t="s">
        <v>36</v>
      </c>
      <c r="R501" t="s">
        <v>1448</v>
      </c>
      <c r="S501" t="s">
        <v>27</v>
      </c>
      <c r="T501" t="s">
        <v>38</v>
      </c>
      <c r="U501" t="s">
        <v>212</v>
      </c>
      <c r="V501" t="s">
        <v>41</v>
      </c>
      <c r="W501" t="s">
        <v>2042</v>
      </c>
      <c r="X501" s="1">
        <v>51</v>
      </c>
      <c r="Y501" s="1">
        <v>62</v>
      </c>
      <c r="AA501" s="1">
        <f t="shared" si="21"/>
        <v>51</v>
      </c>
      <c r="AB501" t="s">
        <v>35</v>
      </c>
    </row>
    <row r="502" spans="1:28">
      <c r="A502">
        <v>14314</v>
      </c>
      <c r="B502" t="s">
        <v>27</v>
      </c>
      <c r="C502" s="1">
        <v>53</v>
      </c>
      <c r="D502" t="s">
        <v>41</v>
      </c>
      <c r="E502" t="s">
        <v>202</v>
      </c>
      <c r="F502" s="1">
        <v>591006</v>
      </c>
      <c r="G502" t="s">
        <v>2043</v>
      </c>
      <c r="H502" t="s">
        <v>44</v>
      </c>
      <c r="I502" t="s">
        <v>97</v>
      </c>
      <c r="J502" s="1" t="s">
        <v>33</v>
      </c>
      <c r="K502" s="3" t="s">
        <v>2044</v>
      </c>
      <c r="L502" s="1">
        <v>11</v>
      </c>
      <c r="M502" s="1">
        <v>11</v>
      </c>
      <c r="N502" s="1">
        <v>45</v>
      </c>
      <c r="O502" s="1">
        <v>46</v>
      </c>
      <c r="P502" t="s">
        <v>40</v>
      </c>
      <c r="Q502" s="1" t="s">
        <v>36</v>
      </c>
      <c r="R502" t="s">
        <v>962</v>
      </c>
      <c r="S502" t="s">
        <v>27</v>
      </c>
      <c r="T502" t="s">
        <v>38</v>
      </c>
      <c r="U502" t="s">
        <v>202</v>
      </c>
      <c r="V502" t="s">
        <v>57</v>
      </c>
      <c r="W502" t="s">
        <v>2045</v>
      </c>
      <c r="X502" s="1">
        <v>49</v>
      </c>
      <c r="Y502" s="1">
        <v>62</v>
      </c>
      <c r="AA502" s="1">
        <f t="shared" si="21"/>
        <v>49</v>
      </c>
      <c r="AB502" t="s">
        <v>35</v>
      </c>
    </row>
    <row r="503" spans="1:28">
      <c r="A503">
        <v>14310</v>
      </c>
      <c r="B503" t="s">
        <v>27</v>
      </c>
      <c r="C503" s="1">
        <v>53</v>
      </c>
      <c r="D503" t="s">
        <v>41</v>
      </c>
      <c r="E503" t="s">
        <v>1401</v>
      </c>
      <c r="F503" s="1">
        <v>551116</v>
      </c>
      <c r="G503" t="s">
        <v>2046</v>
      </c>
      <c r="H503" t="s">
        <v>2047</v>
      </c>
      <c r="I503" t="s">
        <v>232</v>
      </c>
      <c r="J503" s="1" t="s">
        <v>33</v>
      </c>
      <c r="K503" s="3" t="s">
        <v>2048</v>
      </c>
      <c r="L503" s="1">
        <v>11</v>
      </c>
      <c r="M503" s="1">
        <v>11</v>
      </c>
      <c r="N503" s="1">
        <v>45</v>
      </c>
      <c r="O503" s="1">
        <v>46</v>
      </c>
      <c r="P503" t="s">
        <v>40</v>
      </c>
      <c r="Q503" s="1" t="s">
        <v>36</v>
      </c>
      <c r="R503" t="s">
        <v>2049</v>
      </c>
      <c r="S503" t="s">
        <v>27</v>
      </c>
      <c r="T503" t="s">
        <v>38</v>
      </c>
      <c r="U503" t="s">
        <v>1401</v>
      </c>
      <c r="V503" t="s">
        <v>28</v>
      </c>
      <c r="W503" t="s">
        <v>2050</v>
      </c>
      <c r="X503" s="1">
        <v>48</v>
      </c>
      <c r="Y503" s="1">
        <v>62</v>
      </c>
      <c r="AA503" s="1">
        <f t="shared" si="21"/>
        <v>48</v>
      </c>
      <c r="AB503" t="s">
        <v>35</v>
      </c>
    </row>
    <row r="504" spans="1:28">
      <c r="A504">
        <v>14295</v>
      </c>
      <c r="B504" t="s">
        <v>27</v>
      </c>
      <c r="C504" s="1">
        <v>53</v>
      </c>
      <c r="D504" t="s">
        <v>57</v>
      </c>
      <c r="E504" t="s">
        <v>2051</v>
      </c>
      <c r="F504" s="1">
        <v>571020</v>
      </c>
      <c r="G504" t="s">
        <v>261</v>
      </c>
      <c r="H504" t="s">
        <v>88</v>
      </c>
      <c r="I504" t="s">
        <v>2052</v>
      </c>
      <c r="J504" s="1" t="s">
        <v>33</v>
      </c>
      <c r="K504" s="3" t="s">
        <v>2053</v>
      </c>
      <c r="L504" s="1">
        <v>11</v>
      </c>
      <c r="M504" s="1">
        <v>11</v>
      </c>
      <c r="N504" s="1">
        <v>42</v>
      </c>
      <c r="O504" s="1">
        <v>46</v>
      </c>
      <c r="P504" t="s">
        <v>40</v>
      </c>
      <c r="Q504" s="1" t="s">
        <v>36</v>
      </c>
      <c r="R504" t="s">
        <v>2054</v>
      </c>
      <c r="S504" t="s">
        <v>27</v>
      </c>
      <c r="T504" t="s">
        <v>38</v>
      </c>
      <c r="U504" t="s">
        <v>2051</v>
      </c>
      <c r="V504" t="s">
        <v>78</v>
      </c>
      <c r="W504" t="s">
        <v>2055</v>
      </c>
      <c r="X504" s="1">
        <v>47</v>
      </c>
      <c r="Y504" s="1">
        <v>62</v>
      </c>
      <c r="Z504" s="1">
        <v>1</v>
      </c>
      <c r="AA504" s="1">
        <f t="shared" si="21"/>
        <v>48</v>
      </c>
      <c r="AB504" t="s">
        <v>35</v>
      </c>
    </row>
    <row r="505" spans="1:28">
      <c r="A505">
        <v>14303</v>
      </c>
      <c r="B505" t="s">
        <v>27</v>
      </c>
      <c r="C505" s="1">
        <v>53</v>
      </c>
      <c r="D505" t="s">
        <v>41</v>
      </c>
      <c r="E505" t="s">
        <v>212</v>
      </c>
      <c r="F505" s="1">
        <v>601171</v>
      </c>
      <c r="G505" t="s">
        <v>73</v>
      </c>
      <c r="H505" t="s">
        <v>172</v>
      </c>
      <c r="I505" t="s">
        <v>274</v>
      </c>
      <c r="J505" s="1" t="s">
        <v>33</v>
      </c>
      <c r="K505" s="3" t="s">
        <v>2056</v>
      </c>
      <c r="L505" s="1">
        <v>11</v>
      </c>
      <c r="M505" s="1">
        <v>11</v>
      </c>
      <c r="N505" s="1">
        <v>45</v>
      </c>
      <c r="O505" s="1">
        <v>46</v>
      </c>
      <c r="P505" t="s">
        <v>35</v>
      </c>
      <c r="Q505" s="1" t="s">
        <v>36</v>
      </c>
      <c r="R505" t="s">
        <v>1448</v>
      </c>
      <c r="S505" t="s">
        <v>27</v>
      </c>
      <c r="T505" t="s">
        <v>38</v>
      </c>
      <c r="U505" t="s">
        <v>212</v>
      </c>
      <c r="V505" t="s">
        <v>41</v>
      </c>
      <c r="W505" t="s">
        <v>2057</v>
      </c>
      <c r="X505" s="1">
        <v>47.5</v>
      </c>
      <c r="Y505" s="1">
        <v>62</v>
      </c>
      <c r="AA505" s="1">
        <f t="shared" si="21"/>
        <v>47.5</v>
      </c>
      <c r="AB505" t="s">
        <v>35</v>
      </c>
    </row>
    <row r="506" spans="1:28">
      <c r="A506">
        <v>14319</v>
      </c>
      <c r="B506" t="s">
        <v>27</v>
      </c>
      <c r="C506" s="1">
        <v>53</v>
      </c>
      <c r="D506" t="s">
        <v>41</v>
      </c>
      <c r="E506" t="s">
        <v>1099</v>
      </c>
      <c r="F506" s="1">
        <v>591054</v>
      </c>
      <c r="G506" t="s">
        <v>128</v>
      </c>
      <c r="H506" t="s">
        <v>81</v>
      </c>
      <c r="I506" t="s">
        <v>1301</v>
      </c>
      <c r="J506" s="1" t="s">
        <v>33</v>
      </c>
      <c r="K506" s="3" t="s">
        <v>2058</v>
      </c>
      <c r="L506" s="1">
        <v>11</v>
      </c>
      <c r="M506" s="1">
        <v>11</v>
      </c>
      <c r="N506" s="1">
        <v>46</v>
      </c>
      <c r="O506" s="1">
        <v>46</v>
      </c>
      <c r="P506" t="s">
        <v>40</v>
      </c>
      <c r="Q506" s="1" t="s">
        <v>36</v>
      </c>
      <c r="R506" t="s">
        <v>1501</v>
      </c>
      <c r="S506" t="s">
        <v>27</v>
      </c>
      <c r="T506" t="s">
        <v>38</v>
      </c>
      <c r="U506" t="s">
        <v>1099</v>
      </c>
      <c r="V506" t="s">
        <v>57</v>
      </c>
      <c r="W506" t="s">
        <v>2059</v>
      </c>
      <c r="X506" s="1">
        <v>46.5</v>
      </c>
      <c r="Y506" s="1">
        <v>62</v>
      </c>
      <c r="AA506" s="1">
        <v>46.5</v>
      </c>
      <c r="AB506" t="s">
        <v>35</v>
      </c>
    </row>
    <row r="507" spans="1:28">
      <c r="A507">
        <v>14271</v>
      </c>
      <c r="B507" t="s">
        <v>27</v>
      </c>
      <c r="C507" s="1">
        <v>53</v>
      </c>
      <c r="D507" t="s">
        <v>154</v>
      </c>
      <c r="E507" t="s">
        <v>310</v>
      </c>
      <c r="F507" s="1">
        <v>601121</v>
      </c>
      <c r="G507" t="s">
        <v>2060</v>
      </c>
      <c r="H507" t="s">
        <v>137</v>
      </c>
      <c r="I507" t="s">
        <v>45</v>
      </c>
      <c r="J507" s="1" t="s">
        <v>953</v>
      </c>
      <c r="K507" s="3">
        <v>37892</v>
      </c>
      <c r="L507" s="1">
        <v>11</v>
      </c>
      <c r="M507" s="1">
        <v>11</v>
      </c>
      <c r="Q507" s="1" t="s">
        <v>357</v>
      </c>
      <c r="R507" t="s">
        <v>2061</v>
      </c>
      <c r="U507" t="s">
        <v>2062</v>
      </c>
      <c r="V507" t="s">
        <v>41</v>
      </c>
      <c r="W507" t="s">
        <v>2063</v>
      </c>
      <c r="X507" s="1">
        <v>46.5</v>
      </c>
      <c r="Y507" s="1">
        <v>62</v>
      </c>
      <c r="AA507" s="1">
        <f t="shared" ref="AA507:AA513" si="22">X507+Z507</f>
        <v>46.5</v>
      </c>
      <c r="AB507" t="s">
        <v>35</v>
      </c>
    </row>
    <row r="508" spans="1:28">
      <c r="A508">
        <v>14315</v>
      </c>
      <c r="B508" t="s">
        <v>27</v>
      </c>
      <c r="C508" s="1">
        <v>53</v>
      </c>
      <c r="D508" t="s">
        <v>57</v>
      </c>
      <c r="E508" t="s">
        <v>769</v>
      </c>
      <c r="F508" s="1">
        <v>561081</v>
      </c>
      <c r="G508" t="s">
        <v>2064</v>
      </c>
      <c r="H508" t="s">
        <v>273</v>
      </c>
      <c r="I508" t="s">
        <v>339</v>
      </c>
      <c r="J508" s="1" t="s">
        <v>33</v>
      </c>
      <c r="K508" s="3" t="s">
        <v>2065</v>
      </c>
      <c r="L508" s="1">
        <v>11</v>
      </c>
      <c r="M508" s="1">
        <v>11</v>
      </c>
      <c r="N508" s="1">
        <v>45</v>
      </c>
      <c r="O508" s="1">
        <v>46</v>
      </c>
      <c r="P508" t="s">
        <v>40</v>
      </c>
      <c r="Q508" s="1" t="s">
        <v>36</v>
      </c>
      <c r="R508" t="s">
        <v>1056</v>
      </c>
      <c r="S508" t="s">
        <v>27</v>
      </c>
      <c r="T508" t="s">
        <v>38</v>
      </c>
      <c r="U508" t="s">
        <v>769</v>
      </c>
      <c r="V508" t="s">
        <v>154</v>
      </c>
      <c r="W508" t="s">
        <v>2066</v>
      </c>
      <c r="X508" s="1">
        <v>46</v>
      </c>
      <c r="Y508" s="1">
        <v>62</v>
      </c>
      <c r="AA508" s="1">
        <f t="shared" si="22"/>
        <v>46</v>
      </c>
      <c r="AB508" t="s">
        <v>35</v>
      </c>
    </row>
    <row r="509" spans="1:28">
      <c r="A509">
        <v>14326</v>
      </c>
      <c r="B509" t="s">
        <v>27</v>
      </c>
      <c r="C509" s="1">
        <v>53</v>
      </c>
      <c r="D509" t="s">
        <v>92</v>
      </c>
      <c r="E509" t="s">
        <v>1401</v>
      </c>
      <c r="F509" s="1">
        <v>551116</v>
      </c>
      <c r="G509" t="s">
        <v>2046</v>
      </c>
      <c r="H509" t="s">
        <v>1854</v>
      </c>
      <c r="I509" t="s">
        <v>232</v>
      </c>
      <c r="J509" s="1" t="s">
        <v>33</v>
      </c>
      <c r="K509" s="3" t="s">
        <v>2048</v>
      </c>
      <c r="L509" s="1">
        <v>11</v>
      </c>
      <c r="M509" s="1">
        <v>11</v>
      </c>
      <c r="N509" s="1">
        <v>46</v>
      </c>
      <c r="O509" s="1">
        <v>46</v>
      </c>
      <c r="P509" t="s">
        <v>40</v>
      </c>
      <c r="Q509" s="1" t="s">
        <v>36</v>
      </c>
      <c r="R509" t="s">
        <v>2049</v>
      </c>
      <c r="S509" t="s">
        <v>27</v>
      </c>
      <c r="T509" t="s">
        <v>38</v>
      </c>
      <c r="U509" t="s">
        <v>1401</v>
      </c>
      <c r="V509" t="s">
        <v>28</v>
      </c>
      <c r="W509" t="s">
        <v>2067</v>
      </c>
      <c r="X509" s="1">
        <v>45.5</v>
      </c>
      <c r="Y509" s="1">
        <v>62</v>
      </c>
      <c r="AA509" s="1">
        <f t="shared" si="22"/>
        <v>45.5</v>
      </c>
      <c r="AB509" t="s">
        <v>35</v>
      </c>
    </row>
    <row r="510" spans="1:28">
      <c r="A510">
        <v>14284</v>
      </c>
      <c r="B510" t="s">
        <v>27</v>
      </c>
      <c r="C510" s="1">
        <v>53</v>
      </c>
      <c r="D510" t="s">
        <v>41</v>
      </c>
      <c r="E510" t="s">
        <v>2051</v>
      </c>
      <c r="F510" s="1">
        <v>571020</v>
      </c>
      <c r="G510" t="s">
        <v>2068</v>
      </c>
      <c r="H510" t="s">
        <v>88</v>
      </c>
      <c r="I510" t="s">
        <v>674</v>
      </c>
      <c r="J510" s="1" t="s">
        <v>33</v>
      </c>
      <c r="K510" s="3" t="s">
        <v>2069</v>
      </c>
      <c r="L510" s="1">
        <v>11</v>
      </c>
      <c r="M510" s="1">
        <v>11</v>
      </c>
      <c r="N510" s="1">
        <v>38</v>
      </c>
      <c r="O510" s="1">
        <v>46</v>
      </c>
      <c r="P510" t="s">
        <v>35</v>
      </c>
      <c r="Q510" s="1" t="s">
        <v>36</v>
      </c>
      <c r="R510" t="s">
        <v>2054</v>
      </c>
      <c r="S510" t="s">
        <v>27</v>
      </c>
      <c r="T510" t="s">
        <v>38</v>
      </c>
      <c r="U510" t="s">
        <v>2051</v>
      </c>
      <c r="V510" t="s">
        <v>78</v>
      </c>
      <c r="W510" t="s">
        <v>2070</v>
      </c>
      <c r="X510" s="1">
        <v>44.5</v>
      </c>
      <c r="Y510" s="1">
        <v>62</v>
      </c>
      <c r="Z510" s="1">
        <v>1</v>
      </c>
      <c r="AA510" s="1">
        <f t="shared" si="22"/>
        <v>45.5</v>
      </c>
      <c r="AB510" t="s">
        <v>35</v>
      </c>
    </row>
    <row r="511" spans="1:28">
      <c r="A511">
        <v>14309</v>
      </c>
      <c r="B511" t="s">
        <v>27</v>
      </c>
      <c r="C511" s="1">
        <v>53</v>
      </c>
      <c r="D511" t="s">
        <v>57</v>
      </c>
      <c r="E511" t="s">
        <v>291</v>
      </c>
      <c r="F511" s="1">
        <v>601090</v>
      </c>
      <c r="G511" t="s">
        <v>2071</v>
      </c>
      <c r="H511" t="s">
        <v>2072</v>
      </c>
      <c r="I511" t="s">
        <v>2073</v>
      </c>
      <c r="J511" s="1" t="s">
        <v>33</v>
      </c>
      <c r="K511" s="3" t="s">
        <v>2074</v>
      </c>
      <c r="L511" s="1">
        <v>11</v>
      </c>
      <c r="M511" s="1">
        <v>11</v>
      </c>
      <c r="N511" s="1">
        <v>45</v>
      </c>
      <c r="O511" s="1">
        <v>46</v>
      </c>
      <c r="P511" t="s">
        <v>40</v>
      </c>
      <c r="Q511" s="1" t="s">
        <v>357</v>
      </c>
      <c r="R511" t="s">
        <v>885</v>
      </c>
      <c r="S511" t="s">
        <v>27</v>
      </c>
      <c r="T511" t="s">
        <v>38</v>
      </c>
      <c r="U511" t="s">
        <v>291</v>
      </c>
      <c r="V511" t="s">
        <v>41</v>
      </c>
      <c r="W511" t="s">
        <v>2075</v>
      </c>
      <c r="X511" s="1">
        <v>45</v>
      </c>
      <c r="Y511" s="1">
        <v>62</v>
      </c>
      <c r="AA511" s="1">
        <f t="shared" si="22"/>
        <v>45</v>
      </c>
      <c r="AB511" t="s">
        <v>35</v>
      </c>
    </row>
    <row r="512" spans="1:28">
      <c r="A512">
        <v>14308</v>
      </c>
      <c r="B512" t="s">
        <v>27</v>
      </c>
      <c r="C512" s="1">
        <v>53</v>
      </c>
      <c r="D512" t="s">
        <v>48</v>
      </c>
      <c r="E512" t="s">
        <v>310</v>
      </c>
      <c r="F512" s="1">
        <v>601121</v>
      </c>
      <c r="G512" t="s">
        <v>2076</v>
      </c>
      <c r="H512" t="s">
        <v>137</v>
      </c>
      <c r="I512" t="s">
        <v>345</v>
      </c>
      <c r="J512" s="1" t="s">
        <v>33</v>
      </c>
      <c r="K512" s="3" t="s">
        <v>2077</v>
      </c>
      <c r="L512" s="1">
        <v>11</v>
      </c>
      <c r="M512" s="1">
        <v>11</v>
      </c>
      <c r="N512" s="1">
        <v>45</v>
      </c>
      <c r="O512" s="1">
        <v>46</v>
      </c>
      <c r="P512" t="s">
        <v>40</v>
      </c>
      <c r="Q512" s="1" t="s">
        <v>36</v>
      </c>
      <c r="R512" t="s">
        <v>633</v>
      </c>
      <c r="S512" t="s">
        <v>27</v>
      </c>
      <c r="T512" t="s">
        <v>38</v>
      </c>
      <c r="U512" t="s">
        <v>310</v>
      </c>
      <c r="V512" t="s">
        <v>41</v>
      </c>
      <c r="W512" t="s">
        <v>2078</v>
      </c>
      <c r="X512" s="1">
        <v>45</v>
      </c>
      <c r="Y512" s="1">
        <v>62</v>
      </c>
      <c r="AA512" s="1">
        <f t="shared" si="22"/>
        <v>45</v>
      </c>
      <c r="AB512" t="s">
        <v>35</v>
      </c>
    </row>
    <row r="513" spans="1:28">
      <c r="A513">
        <v>14285</v>
      </c>
      <c r="B513" t="s">
        <v>27</v>
      </c>
      <c r="C513" s="1">
        <v>53</v>
      </c>
      <c r="D513" t="s">
        <v>57</v>
      </c>
      <c r="E513" t="s">
        <v>2079</v>
      </c>
      <c r="F513" s="1">
        <v>551051</v>
      </c>
      <c r="G513" t="s">
        <v>2080</v>
      </c>
      <c r="H513" t="s">
        <v>1890</v>
      </c>
      <c r="I513" t="s">
        <v>2081</v>
      </c>
      <c r="J513" s="1" t="s">
        <v>53</v>
      </c>
      <c r="K513" s="3" t="s">
        <v>2082</v>
      </c>
      <c r="L513" s="1">
        <v>11</v>
      </c>
      <c r="M513" s="1">
        <v>11</v>
      </c>
      <c r="N513" s="1">
        <v>38</v>
      </c>
      <c r="O513" s="1">
        <v>46</v>
      </c>
      <c r="P513" t="s">
        <v>40</v>
      </c>
      <c r="Q513" s="1" t="s">
        <v>36</v>
      </c>
      <c r="R513" t="s">
        <v>2083</v>
      </c>
      <c r="S513" t="s">
        <v>27</v>
      </c>
      <c r="T513" t="s">
        <v>38</v>
      </c>
      <c r="U513" t="s">
        <v>2079</v>
      </c>
      <c r="V513" t="s">
        <v>28</v>
      </c>
      <c r="W513" t="s">
        <v>2084</v>
      </c>
      <c r="X513" s="1">
        <v>45</v>
      </c>
      <c r="Y513" s="1">
        <v>62</v>
      </c>
      <c r="AA513" s="1">
        <f t="shared" si="22"/>
        <v>45</v>
      </c>
      <c r="AB513" t="s">
        <v>35</v>
      </c>
    </row>
    <row r="514" spans="1:28">
      <c r="A514">
        <v>14275</v>
      </c>
      <c r="B514" t="s">
        <v>27</v>
      </c>
      <c r="C514" s="1">
        <v>53</v>
      </c>
      <c r="D514" t="s">
        <v>41</v>
      </c>
      <c r="E514" t="s">
        <v>65</v>
      </c>
      <c r="F514" s="1">
        <v>601159</v>
      </c>
      <c r="G514" t="s">
        <v>2085</v>
      </c>
      <c r="H514" t="s">
        <v>60</v>
      </c>
      <c r="I514" t="s">
        <v>125</v>
      </c>
      <c r="J514" s="1" t="s">
        <v>33</v>
      </c>
      <c r="K514" s="3" t="s">
        <v>2086</v>
      </c>
      <c r="L514" s="1">
        <v>11</v>
      </c>
      <c r="M514" s="1">
        <v>11</v>
      </c>
      <c r="N514" s="1">
        <v>32</v>
      </c>
      <c r="O514" s="1">
        <v>46</v>
      </c>
      <c r="P514" t="s">
        <v>35</v>
      </c>
      <c r="Q514" s="1" t="s">
        <v>36</v>
      </c>
      <c r="R514" t="s">
        <v>2087</v>
      </c>
      <c r="S514" t="s">
        <v>27</v>
      </c>
      <c r="T514" t="s">
        <v>38</v>
      </c>
      <c r="U514" t="s">
        <v>65</v>
      </c>
      <c r="V514" t="s">
        <v>41</v>
      </c>
      <c r="W514" t="s">
        <v>2088</v>
      </c>
      <c r="X514" s="1">
        <v>44.5</v>
      </c>
      <c r="Y514" s="1">
        <v>62</v>
      </c>
      <c r="AA514" s="1">
        <v>44.5</v>
      </c>
      <c r="AB514" t="s">
        <v>134</v>
      </c>
    </row>
    <row r="515" spans="1:28">
      <c r="A515">
        <v>14323</v>
      </c>
      <c r="B515" t="s">
        <v>27</v>
      </c>
      <c r="C515" s="1">
        <v>53</v>
      </c>
      <c r="D515" t="s">
        <v>48</v>
      </c>
      <c r="E515" t="s">
        <v>1429</v>
      </c>
      <c r="F515" s="1">
        <v>591150</v>
      </c>
      <c r="G515" t="s">
        <v>343</v>
      </c>
      <c r="H515" t="s">
        <v>2089</v>
      </c>
      <c r="I515" t="s">
        <v>151</v>
      </c>
      <c r="J515" s="1" t="s">
        <v>33</v>
      </c>
      <c r="K515" s="3" t="s">
        <v>2090</v>
      </c>
      <c r="L515" s="1">
        <v>11</v>
      </c>
      <c r="M515" s="1">
        <v>11</v>
      </c>
      <c r="N515" s="1">
        <v>46</v>
      </c>
      <c r="O515" s="1">
        <v>46</v>
      </c>
      <c r="P515" t="s">
        <v>40</v>
      </c>
      <c r="Q515" s="1" t="s">
        <v>36</v>
      </c>
      <c r="R515" t="s">
        <v>2091</v>
      </c>
      <c r="S515" t="s">
        <v>27</v>
      </c>
      <c r="T515" t="s">
        <v>38</v>
      </c>
      <c r="U515" t="s">
        <v>1429</v>
      </c>
      <c r="V515" t="s">
        <v>57</v>
      </c>
      <c r="W515" t="s">
        <v>2092</v>
      </c>
      <c r="X515" s="1">
        <v>44</v>
      </c>
      <c r="Y515" s="1">
        <v>62</v>
      </c>
      <c r="AA515" s="1">
        <f>X515+Z515</f>
        <v>44</v>
      </c>
      <c r="AB515" t="s">
        <v>134</v>
      </c>
    </row>
    <row r="516" spans="1:28">
      <c r="A516">
        <v>14294</v>
      </c>
      <c r="B516" t="s">
        <v>27</v>
      </c>
      <c r="C516" s="1">
        <v>53</v>
      </c>
      <c r="D516" t="s">
        <v>41</v>
      </c>
      <c r="E516" t="s">
        <v>310</v>
      </c>
      <c r="F516" s="1">
        <v>601121</v>
      </c>
      <c r="G516" t="s">
        <v>2093</v>
      </c>
      <c r="H516" t="s">
        <v>2094</v>
      </c>
      <c r="I516" t="s">
        <v>933</v>
      </c>
      <c r="J516" s="1" t="s">
        <v>53</v>
      </c>
      <c r="K516" s="3" t="s">
        <v>2095</v>
      </c>
      <c r="L516" s="1">
        <v>11</v>
      </c>
      <c r="M516" s="1">
        <v>11</v>
      </c>
      <c r="N516" s="1">
        <v>42</v>
      </c>
      <c r="O516" s="1">
        <v>46</v>
      </c>
      <c r="P516" t="s">
        <v>35</v>
      </c>
      <c r="Q516" s="1" t="s">
        <v>36</v>
      </c>
      <c r="R516" t="s">
        <v>633</v>
      </c>
      <c r="S516" t="s">
        <v>27</v>
      </c>
      <c r="T516" t="s">
        <v>38</v>
      </c>
      <c r="U516" t="s">
        <v>310</v>
      </c>
      <c r="V516" t="s">
        <v>41</v>
      </c>
      <c r="W516" t="s">
        <v>2096</v>
      </c>
      <c r="X516" s="1">
        <v>44</v>
      </c>
      <c r="Y516" s="1">
        <v>62</v>
      </c>
      <c r="AA516" s="1">
        <f>X516+Z516</f>
        <v>44</v>
      </c>
      <c r="AB516" t="s">
        <v>134</v>
      </c>
    </row>
    <row r="517" spans="1:28">
      <c r="A517">
        <v>14290</v>
      </c>
      <c r="B517" t="s">
        <v>27</v>
      </c>
      <c r="C517" s="1">
        <v>53</v>
      </c>
      <c r="D517" t="s">
        <v>57</v>
      </c>
      <c r="E517" t="s">
        <v>236</v>
      </c>
      <c r="F517" s="1">
        <v>561070</v>
      </c>
      <c r="G517" t="s">
        <v>2097</v>
      </c>
      <c r="H517" t="s">
        <v>172</v>
      </c>
      <c r="I517" t="s">
        <v>125</v>
      </c>
      <c r="J517" s="1" t="s">
        <v>33</v>
      </c>
      <c r="K517" s="3" t="s">
        <v>2098</v>
      </c>
      <c r="L517" s="1">
        <v>11</v>
      </c>
      <c r="M517" s="1">
        <v>11</v>
      </c>
      <c r="N517" s="1">
        <v>40</v>
      </c>
      <c r="O517" s="1">
        <v>46</v>
      </c>
      <c r="P517" t="s">
        <v>40</v>
      </c>
      <c r="Q517" s="1" t="s">
        <v>36</v>
      </c>
      <c r="R517" t="s">
        <v>239</v>
      </c>
      <c r="S517" t="s">
        <v>27</v>
      </c>
      <c r="T517" t="s">
        <v>38</v>
      </c>
      <c r="U517" t="s">
        <v>236</v>
      </c>
      <c r="V517" t="s">
        <v>154</v>
      </c>
      <c r="W517" t="s">
        <v>2099</v>
      </c>
      <c r="X517" s="1">
        <v>44</v>
      </c>
      <c r="Y517" s="1">
        <v>62</v>
      </c>
      <c r="AA517" s="1">
        <f>X517+Z517</f>
        <v>44</v>
      </c>
      <c r="AB517" t="s">
        <v>134</v>
      </c>
    </row>
    <row r="518" spans="1:28">
      <c r="A518">
        <v>14297</v>
      </c>
      <c r="B518" t="s">
        <v>27</v>
      </c>
      <c r="C518" s="1">
        <v>53</v>
      </c>
      <c r="D518" t="s">
        <v>41</v>
      </c>
      <c r="E518" t="s">
        <v>65</v>
      </c>
      <c r="F518" s="1">
        <v>601159</v>
      </c>
      <c r="G518" t="s">
        <v>488</v>
      </c>
      <c r="H518" t="s">
        <v>1244</v>
      </c>
      <c r="I518" t="s">
        <v>552</v>
      </c>
      <c r="J518" s="1" t="s">
        <v>33</v>
      </c>
      <c r="K518" s="3" t="s">
        <v>2100</v>
      </c>
      <c r="L518" s="1">
        <v>11</v>
      </c>
      <c r="M518" s="1">
        <v>11</v>
      </c>
      <c r="N518" s="1">
        <v>43</v>
      </c>
      <c r="O518" s="1">
        <v>46</v>
      </c>
      <c r="P518" t="s">
        <v>40</v>
      </c>
      <c r="Q518" s="1" t="s">
        <v>357</v>
      </c>
      <c r="R518" t="s">
        <v>2087</v>
      </c>
      <c r="S518" t="s">
        <v>27</v>
      </c>
      <c r="T518" t="s">
        <v>38</v>
      </c>
      <c r="U518" t="s">
        <v>65</v>
      </c>
      <c r="V518" t="s">
        <v>41</v>
      </c>
      <c r="W518" t="s">
        <v>2101</v>
      </c>
      <c r="X518" s="1">
        <v>43.5</v>
      </c>
      <c r="Y518" s="1">
        <v>62</v>
      </c>
      <c r="AA518" s="1">
        <v>43.5</v>
      </c>
      <c r="AB518" t="s">
        <v>134</v>
      </c>
    </row>
    <row r="519" spans="1:28">
      <c r="A519">
        <v>14280</v>
      </c>
      <c r="B519" t="s">
        <v>27</v>
      </c>
      <c r="C519" s="1">
        <v>53</v>
      </c>
      <c r="D519" t="s">
        <v>57</v>
      </c>
      <c r="E519" t="s">
        <v>2051</v>
      </c>
      <c r="F519" s="1">
        <v>571020</v>
      </c>
      <c r="G519" t="s">
        <v>1476</v>
      </c>
      <c r="H519" t="s">
        <v>88</v>
      </c>
      <c r="I519" t="s">
        <v>1510</v>
      </c>
      <c r="J519" s="1" t="s">
        <v>33</v>
      </c>
      <c r="K519" s="3" t="s">
        <v>2102</v>
      </c>
      <c r="L519" s="1">
        <v>11</v>
      </c>
      <c r="M519" s="1">
        <v>11</v>
      </c>
      <c r="N519" s="1">
        <v>36</v>
      </c>
      <c r="O519" s="1">
        <v>46</v>
      </c>
      <c r="P519" t="s">
        <v>35</v>
      </c>
      <c r="Q519" s="1" t="s">
        <v>36</v>
      </c>
      <c r="R519" t="s">
        <v>2054</v>
      </c>
      <c r="S519" t="s">
        <v>27</v>
      </c>
      <c r="T519" t="s">
        <v>38</v>
      </c>
      <c r="U519" t="s">
        <v>2051</v>
      </c>
      <c r="V519" t="s">
        <v>78</v>
      </c>
      <c r="W519" t="s">
        <v>2103</v>
      </c>
      <c r="X519" s="1">
        <v>43</v>
      </c>
      <c r="Y519" s="1">
        <v>62</v>
      </c>
      <c r="AA519" s="1">
        <v>43</v>
      </c>
      <c r="AB519" t="s">
        <v>134</v>
      </c>
    </row>
    <row r="520" spans="1:28">
      <c r="A520">
        <v>14305</v>
      </c>
      <c r="B520" t="s">
        <v>27</v>
      </c>
      <c r="C520" s="1">
        <v>53</v>
      </c>
      <c r="D520" t="s">
        <v>57</v>
      </c>
      <c r="E520" t="s">
        <v>58</v>
      </c>
      <c r="F520" s="1">
        <v>601175</v>
      </c>
      <c r="G520" t="s">
        <v>532</v>
      </c>
      <c r="H520" t="s">
        <v>947</v>
      </c>
      <c r="I520" t="s">
        <v>2104</v>
      </c>
      <c r="J520" s="1" t="s">
        <v>33</v>
      </c>
      <c r="K520" s="3" t="s">
        <v>2105</v>
      </c>
      <c r="L520" s="1">
        <v>11</v>
      </c>
      <c r="M520" s="1">
        <v>11</v>
      </c>
      <c r="N520" s="1">
        <v>45</v>
      </c>
      <c r="O520" s="1">
        <v>46</v>
      </c>
      <c r="P520" t="s">
        <v>40</v>
      </c>
      <c r="Q520" s="1" t="s">
        <v>36</v>
      </c>
      <c r="R520" t="s">
        <v>63</v>
      </c>
      <c r="S520" t="s">
        <v>27</v>
      </c>
      <c r="T520" t="s">
        <v>38</v>
      </c>
      <c r="U520" t="s">
        <v>58</v>
      </c>
      <c r="V520" t="s">
        <v>41</v>
      </c>
      <c r="W520" t="s">
        <v>2106</v>
      </c>
      <c r="X520" s="1">
        <v>42</v>
      </c>
      <c r="Y520" s="1">
        <v>62</v>
      </c>
      <c r="AA520" s="1">
        <v>42</v>
      </c>
      <c r="AB520" t="s">
        <v>134</v>
      </c>
    </row>
    <row r="521" spans="1:28">
      <c r="A521">
        <v>14279</v>
      </c>
      <c r="B521" t="s">
        <v>27</v>
      </c>
      <c r="C521" s="1">
        <v>53</v>
      </c>
      <c r="D521" t="s">
        <v>41</v>
      </c>
      <c r="E521" t="s">
        <v>413</v>
      </c>
      <c r="F521" s="1">
        <v>601169</v>
      </c>
      <c r="G521" t="s">
        <v>2107</v>
      </c>
      <c r="H521" t="s">
        <v>2108</v>
      </c>
      <c r="I521" t="s">
        <v>2109</v>
      </c>
      <c r="J521" s="1" t="s">
        <v>33</v>
      </c>
      <c r="K521" s="3" t="s">
        <v>2110</v>
      </c>
      <c r="L521" s="1">
        <v>11</v>
      </c>
      <c r="M521" s="1">
        <v>11</v>
      </c>
      <c r="N521" s="1">
        <v>35</v>
      </c>
      <c r="O521" s="1">
        <v>46</v>
      </c>
      <c r="P521" t="s">
        <v>40</v>
      </c>
      <c r="Q521" s="1" t="s">
        <v>36</v>
      </c>
      <c r="R521" t="s">
        <v>912</v>
      </c>
      <c r="S521" t="s">
        <v>27</v>
      </c>
      <c r="T521" t="s">
        <v>38</v>
      </c>
      <c r="U521" t="s">
        <v>413</v>
      </c>
      <c r="V521" t="s">
        <v>41</v>
      </c>
      <c r="W521" t="s">
        <v>2111</v>
      </c>
      <c r="X521" s="1">
        <v>42</v>
      </c>
      <c r="Y521" s="1">
        <v>62</v>
      </c>
      <c r="AA521" s="1">
        <f>X521+Z521</f>
        <v>42</v>
      </c>
      <c r="AB521" t="s">
        <v>134</v>
      </c>
    </row>
    <row r="522" spans="1:28">
      <c r="A522">
        <v>14330</v>
      </c>
      <c r="B522" t="s">
        <v>27</v>
      </c>
      <c r="C522" s="1">
        <v>53</v>
      </c>
      <c r="D522" t="s">
        <v>41</v>
      </c>
      <c r="E522" t="s">
        <v>1099</v>
      </c>
      <c r="F522" s="1">
        <v>591054</v>
      </c>
      <c r="G522" t="s">
        <v>2112</v>
      </c>
      <c r="H522" t="s">
        <v>898</v>
      </c>
      <c r="I522" t="s">
        <v>665</v>
      </c>
      <c r="J522" s="1" t="s">
        <v>53</v>
      </c>
      <c r="K522" s="3" t="s">
        <v>2031</v>
      </c>
      <c r="L522" s="1">
        <v>11</v>
      </c>
      <c r="M522" s="1">
        <v>11</v>
      </c>
      <c r="N522" s="1">
        <v>46</v>
      </c>
      <c r="O522" s="1">
        <v>46</v>
      </c>
      <c r="P522" t="s">
        <v>40</v>
      </c>
      <c r="Q522" s="1" t="s">
        <v>36</v>
      </c>
      <c r="R522" t="s">
        <v>1501</v>
      </c>
      <c r="S522" t="s">
        <v>27</v>
      </c>
      <c r="T522" t="s">
        <v>38</v>
      </c>
      <c r="U522" t="s">
        <v>1099</v>
      </c>
      <c r="V522" t="s">
        <v>57</v>
      </c>
      <c r="W522" t="s">
        <v>2113</v>
      </c>
      <c r="X522" s="1">
        <v>41.5</v>
      </c>
      <c r="Y522" s="1">
        <v>62</v>
      </c>
      <c r="AA522" s="1">
        <v>41.5</v>
      </c>
      <c r="AB522" t="s">
        <v>134</v>
      </c>
    </row>
    <row r="523" spans="1:28">
      <c r="A523">
        <v>14296</v>
      </c>
      <c r="B523" t="s">
        <v>27</v>
      </c>
      <c r="C523" s="1">
        <v>53</v>
      </c>
      <c r="D523" t="s">
        <v>41</v>
      </c>
      <c r="E523" t="s">
        <v>310</v>
      </c>
      <c r="F523" s="1">
        <v>601121</v>
      </c>
      <c r="G523" t="s">
        <v>2085</v>
      </c>
      <c r="H523" t="s">
        <v>129</v>
      </c>
      <c r="I523" t="s">
        <v>232</v>
      </c>
      <c r="J523" s="1" t="s">
        <v>33</v>
      </c>
      <c r="K523" s="3" t="s">
        <v>2114</v>
      </c>
      <c r="L523" s="1">
        <v>11</v>
      </c>
      <c r="M523" s="1">
        <v>11</v>
      </c>
      <c r="N523" s="1">
        <v>42</v>
      </c>
      <c r="O523" s="1">
        <v>46</v>
      </c>
      <c r="P523" t="s">
        <v>35</v>
      </c>
      <c r="Q523" s="1" t="s">
        <v>36</v>
      </c>
      <c r="R523" t="s">
        <v>633</v>
      </c>
      <c r="S523" t="s">
        <v>27</v>
      </c>
      <c r="T523" t="s">
        <v>38</v>
      </c>
      <c r="U523" t="s">
        <v>310</v>
      </c>
      <c r="V523" t="s">
        <v>41</v>
      </c>
      <c r="W523" t="s">
        <v>2115</v>
      </c>
      <c r="X523" s="1">
        <v>41.5</v>
      </c>
      <c r="Y523" s="1">
        <v>62</v>
      </c>
      <c r="AA523" s="1">
        <f>X523+Z523</f>
        <v>41.5</v>
      </c>
      <c r="AB523" t="s">
        <v>134</v>
      </c>
    </row>
    <row r="524" spans="1:28">
      <c r="A524">
        <v>14327</v>
      </c>
      <c r="B524" t="s">
        <v>27</v>
      </c>
      <c r="C524" s="1">
        <v>53</v>
      </c>
      <c r="D524" t="s">
        <v>57</v>
      </c>
      <c r="E524" t="s">
        <v>418</v>
      </c>
      <c r="F524" s="1">
        <v>541014</v>
      </c>
      <c r="G524" t="s">
        <v>669</v>
      </c>
      <c r="H524" t="s">
        <v>2116</v>
      </c>
      <c r="I524" t="s">
        <v>2117</v>
      </c>
      <c r="J524" s="1" t="s">
        <v>53</v>
      </c>
      <c r="K524" s="3" t="s">
        <v>2118</v>
      </c>
      <c r="L524" s="1">
        <v>11</v>
      </c>
      <c r="M524" s="1">
        <v>11</v>
      </c>
      <c r="N524" s="1">
        <v>46</v>
      </c>
      <c r="O524" s="1">
        <v>46</v>
      </c>
      <c r="P524" t="s">
        <v>40</v>
      </c>
      <c r="Q524" s="1" t="s">
        <v>36</v>
      </c>
      <c r="R524" t="s">
        <v>421</v>
      </c>
      <c r="S524" t="s">
        <v>27</v>
      </c>
      <c r="T524" t="s">
        <v>38</v>
      </c>
      <c r="U524" t="s">
        <v>418</v>
      </c>
      <c r="V524" t="s">
        <v>92</v>
      </c>
      <c r="W524" t="s">
        <v>2119</v>
      </c>
      <c r="X524" s="1">
        <v>41</v>
      </c>
      <c r="Y524" s="1">
        <v>62</v>
      </c>
      <c r="AA524" s="1">
        <f>X524+Z524</f>
        <v>41</v>
      </c>
      <c r="AB524" t="s">
        <v>134</v>
      </c>
    </row>
    <row r="525" spans="1:28">
      <c r="A525">
        <v>14287</v>
      </c>
      <c r="B525" t="s">
        <v>27</v>
      </c>
      <c r="C525" s="1">
        <v>53</v>
      </c>
      <c r="D525" t="s">
        <v>48</v>
      </c>
      <c r="E525" t="s">
        <v>310</v>
      </c>
      <c r="F525" s="1">
        <v>601121</v>
      </c>
      <c r="G525" t="s">
        <v>1705</v>
      </c>
      <c r="H525" t="s">
        <v>214</v>
      </c>
      <c r="I525" t="s">
        <v>205</v>
      </c>
      <c r="J525" s="1" t="s">
        <v>33</v>
      </c>
      <c r="K525" s="3" t="s">
        <v>2120</v>
      </c>
      <c r="L525" s="1">
        <v>11</v>
      </c>
      <c r="M525" s="1">
        <v>11</v>
      </c>
      <c r="N525" s="1">
        <v>40</v>
      </c>
      <c r="O525" s="1">
        <v>46</v>
      </c>
      <c r="P525" t="s">
        <v>35</v>
      </c>
      <c r="Q525" s="1" t="s">
        <v>36</v>
      </c>
      <c r="R525" t="s">
        <v>633</v>
      </c>
      <c r="S525" t="s">
        <v>27</v>
      </c>
      <c r="T525" t="s">
        <v>38</v>
      </c>
      <c r="U525" t="s">
        <v>310</v>
      </c>
      <c r="V525" t="s">
        <v>41</v>
      </c>
      <c r="W525" t="s">
        <v>2121</v>
      </c>
      <c r="X525" s="1">
        <v>40.5</v>
      </c>
      <c r="Y525" s="1">
        <v>62</v>
      </c>
      <c r="AA525" s="1">
        <f>X525+Z525</f>
        <v>40.5</v>
      </c>
      <c r="AB525" t="s">
        <v>134</v>
      </c>
    </row>
    <row r="526" spans="1:28">
      <c r="A526">
        <v>14324</v>
      </c>
      <c r="B526" t="s">
        <v>27</v>
      </c>
      <c r="C526" s="1">
        <v>53</v>
      </c>
      <c r="D526" t="s">
        <v>78</v>
      </c>
      <c r="E526" t="s">
        <v>1900</v>
      </c>
      <c r="F526" s="1">
        <v>601093</v>
      </c>
      <c r="G526" t="s">
        <v>2122</v>
      </c>
      <c r="H526" t="s">
        <v>273</v>
      </c>
      <c r="I526" t="s">
        <v>103</v>
      </c>
      <c r="J526" s="1" t="s">
        <v>33</v>
      </c>
      <c r="K526" s="3" t="s">
        <v>2123</v>
      </c>
      <c r="L526" s="1">
        <v>11</v>
      </c>
      <c r="M526" s="1">
        <v>11</v>
      </c>
      <c r="N526" s="1">
        <v>46</v>
      </c>
      <c r="O526" s="1">
        <v>46</v>
      </c>
      <c r="P526" t="s">
        <v>40</v>
      </c>
      <c r="Q526" s="1" t="s">
        <v>36</v>
      </c>
      <c r="R526" t="s">
        <v>1903</v>
      </c>
      <c r="S526" t="s">
        <v>27</v>
      </c>
      <c r="T526" t="s">
        <v>38</v>
      </c>
      <c r="U526" t="s">
        <v>1900</v>
      </c>
      <c r="V526" t="s">
        <v>41</v>
      </c>
      <c r="W526" t="s">
        <v>2124</v>
      </c>
      <c r="X526" s="1">
        <v>40</v>
      </c>
      <c r="Y526" s="1">
        <v>62</v>
      </c>
      <c r="AA526" s="1">
        <f>X526+Z526</f>
        <v>40</v>
      </c>
      <c r="AB526" t="s">
        <v>134</v>
      </c>
    </row>
    <row r="527" spans="1:28">
      <c r="A527">
        <v>14302</v>
      </c>
      <c r="B527" t="s">
        <v>27</v>
      </c>
      <c r="C527" s="1">
        <v>53</v>
      </c>
      <c r="D527" t="s">
        <v>92</v>
      </c>
      <c r="E527" t="s">
        <v>336</v>
      </c>
      <c r="F527" s="1">
        <v>591083</v>
      </c>
      <c r="G527" t="s">
        <v>2125</v>
      </c>
      <c r="H527" t="s">
        <v>430</v>
      </c>
      <c r="I527" t="s">
        <v>1033</v>
      </c>
      <c r="J527" s="1" t="s">
        <v>53</v>
      </c>
      <c r="K527" s="3" t="s">
        <v>2126</v>
      </c>
      <c r="L527" s="1">
        <v>11</v>
      </c>
      <c r="M527" s="1">
        <v>11</v>
      </c>
      <c r="N527" s="1">
        <v>44</v>
      </c>
      <c r="O527" s="1">
        <v>46</v>
      </c>
      <c r="P527" t="s">
        <v>40</v>
      </c>
      <c r="Q527" s="1" t="s">
        <v>36</v>
      </c>
      <c r="R527" t="s">
        <v>500</v>
      </c>
      <c r="S527" t="s">
        <v>27</v>
      </c>
      <c r="T527" t="s">
        <v>38</v>
      </c>
      <c r="U527" t="s">
        <v>336</v>
      </c>
      <c r="V527" t="s">
        <v>57</v>
      </c>
      <c r="W527" t="s">
        <v>2127</v>
      </c>
      <c r="X527" s="1">
        <v>40</v>
      </c>
      <c r="Y527" s="1">
        <v>62</v>
      </c>
      <c r="AA527" s="1">
        <v>40</v>
      </c>
      <c r="AB527" t="s">
        <v>134</v>
      </c>
    </row>
    <row r="528" spans="1:28">
      <c r="A528">
        <v>14273</v>
      </c>
      <c r="B528" t="s">
        <v>27</v>
      </c>
      <c r="C528" s="1">
        <v>53</v>
      </c>
      <c r="D528" t="s">
        <v>57</v>
      </c>
      <c r="E528" t="s">
        <v>65</v>
      </c>
      <c r="F528" s="1">
        <v>601159</v>
      </c>
      <c r="G528" t="s">
        <v>95</v>
      </c>
      <c r="H528" t="s">
        <v>2128</v>
      </c>
      <c r="I528" t="s">
        <v>151</v>
      </c>
      <c r="J528" s="1" t="s">
        <v>33</v>
      </c>
      <c r="K528" s="3" t="s">
        <v>2129</v>
      </c>
      <c r="L528" s="1">
        <v>11</v>
      </c>
      <c r="M528" s="1">
        <v>11</v>
      </c>
      <c r="N528" s="1">
        <v>31</v>
      </c>
      <c r="O528" s="1">
        <v>46</v>
      </c>
      <c r="P528" t="s">
        <v>35</v>
      </c>
      <c r="Q528" s="1" t="s">
        <v>36</v>
      </c>
      <c r="R528" t="s">
        <v>2130</v>
      </c>
      <c r="S528" t="s">
        <v>27</v>
      </c>
      <c r="T528" t="s">
        <v>38</v>
      </c>
      <c r="U528" t="s">
        <v>65</v>
      </c>
      <c r="V528" t="s">
        <v>41</v>
      </c>
      <c r="W528" t="s">
        <v>2131</v>
      </c>
      <c r="X528" s="1">
        <v>39.5</v>
      </c>
      <c r="Y528" s="1">
        <v>62</v>
      </c>
      <c r="AA528" s="1">
        <f>X528+Z528</f>
        <v>39.5</v>
      </c>
      <c r="AB528" t="s">
        <v>134</v>
      </c>
    </row>
    <row r="529" spans="1:28">
      <c r="A529">
        <v>14325</v>
      </c>
      <c r="B529" t="s">
        <v>27</v>
      </c>
      <c r="C529" s="1">
        <v>53</v>
      </c>
      <c r="D529" t="s">
        <v>57</v>
      </c>
      <c r="E529" t="s">
        <v>1900</v>
      </c>
      <c r="F529" s="1">
        <v>601093</v>
      </c>
      <c r="G529" t="s">
        <v>2132</v>
      </c>
      <c r="H529" t="s">
        <v>129</v>
      </c>
      <c r="I529" t="s">
        <v>362</v>
      </c>
      <c r="J529" s="1" t="s">
        <v>33</v>
      </c>
      <c r="K529" s="3" t="s">
        <v>2133</v>
      </c>
      <c r="L529" s="1">
        <v>11</v>
      </c>
      <c r="M529" s="1">
        <v>11</v>
      </c>
      <c r="N529" s="1">
        <v>46</v>
      </c>
      <c r="O529" s="1">
        <v>46</v>
      </c>
      <c r="P529" t="s">
        <v>40</v>
      </c>
      <c r="Q529" s="1" t="s">
        <v>36</v>
      </c>
      <c r="R529" t="s">
        <v>1903</v>
      </c>
      <c r="S529" t="s">
        <v>27</v>
      </c>
      <c r="T529" t="s">
        <v>38</v>
      </c>
      <c r="U529" t="s">
        <v>1900</v>
      </c>
      <c r="V529" t="s">
        <v>41</v>
      </c>
      <c r="W529" t="s">
        <v>2134</v>
      </c>
      <c r="X529" s="1">
        <v>38.5</v>
      </c>
      <c r="Y529" s="1">
        <v>62</v>
      </c>
      <c r="AA529" s="1">
        <f>X529+Z529</f>
        <v>38.5</v>
      </c>
      <c r="AB529" t="s">
        <v>134</v>
      </c>
    </row>
    <row r="530" spans="1:28">
      <c r="A530">
        <v>14274</v>
      </c>
      <c r="B530" t="s">
        <v>27</v>
      </c>
      <c r="C530" s="1">
        <v>53</v>
      </c>
      <c r="D530" t="s">
        <v>41</v>
      </c>
      <c r="E530" t="s">
        <v>1099</v>
      </c>
      <c r="F530" s="1">
        <v>591054</v>
      </c>
      <c r="G530" t="s">
        <v>1747</v>
      </c>
      <c r="H530" t="s">
        <v>114</v>
      </c>
      <c r="I530" t="s">
        <v>933</v>
      </c>
      <c r="J530" s="1" t="s">
        <v>53</v>
      </c>
      <c r="K530" s="3" t="s">
        <v>2135</v>
      </c>
      <c r="L530" s="1">
        <v>11</v>
      </c>
      <c r="M530" s="1">
        <v>11</v>
      </c>
      <c r="N530" s="1">
        <v>31</v>
      </c>
      <c r="O530" s="1">
        <v>46</v>
      </c>
      <c r="P530" t="s">
        <v>35</v>
      </c>
      <c r="Q530" s="1" t="s">
        <v>36</v>
      </c>
      <c r="R530" t="s">
        <v>2136</v>
      </c>
      <c r="S530" t="s">
        <v>27</v>
      </c>
      <c r="T530" t="s">
        <v>38</v>
      </c>
      <c r="U530" t="s">
        <v>1099</v>
      </c>
      <c r="V530" t="s">
        <v>57</v>
      </c>
      <c r="W530" t="s">
        <v>2137</v>
      </c>
      <c r="X530" s="1">
        <v>37.5</v>
      </c>
      <c r="Y530" s="1">
        <v>62</v>
      </c>
      <c r="AA530" s="1">
        <v>37.5</v>
      </c>
      <c r="AB530" t="s">
        <v>134</v>
      </c>
    </row>
    <row r="531" spans="1:28">
      <c r="A531">
        <v>14318</v>
      </c>
      <c r="B531" t="s">
        <v>27</v>
      </c>
      <c r="C531" s="1">
        <v>53</v>
      </c>
      <c r="D531" t="s">
        <v>41</v>
      </c>
      <c r="E531" t="s">
        <v>316</v>
      </c>
      <c r="F531" s="1">
        <v>601174</v>
      </c>
      <c r="G531" t="s">
        <v>1736</v>
      </c>
      <c r="H531" t="s">
        <v>509</v>
      </c>
      <c r="I531" t="s">
        <v>226</v>
      </c>
      <c r="J531" s="1" t="s">
        <v>33</v>
      </c>
      <c r="K531" s="3" t="s">
        <v>2138</v>
      </c>
      <c r="L531" s="1">
        <v>11</v>
      </c>
      <c r="M531" s="1">
        <v>11</v>
      </c>
      <c r="N531" s="1">
        <v>46</v>
      </c>
      <c r="O531" s="1">
        <v>46</v>
      </c>
      <c r="P531" t="s">
        <v>40</v>
      </c>
      <c r="Q531" s="1" t="s">
        <v>36</v>
      </c>
      <c r="R531" t="s">
        <v>569</v>
      </c>
      <c r="S531" t="s">
        <v>27</v>
      </c>
      <c r="T531" t="s">
        <v>38</v>
      </c>
      <c r="U531" t="s">
        <v>316</v>
      </c>
      <c r="V531" t="s">
        <v>41</v>
      </c>
      <c r="W531" t="s">
        <v>2139</v>
      </c>
      <c r="X531" s="1">
        <v>37</v>
      </c>
      <c r="Y531" s="1">
        <v>62</v>
      </c>
      <c r="AA531" s="1">
        <f>X531+Z531</f>
        <v>37</v>
      </c>
      <c r="AB531" t="s">
        <v>134</v>
      </c>
    </row>
    <row r="532" spans="1:28">
      <c r="A532">
        <v>14316</v>
      </c>
      <c r="B532" t="s">
        <v>27</v>
      </c>
      <c r="C532" s="1">
        <v>53</v>
      </c>
      <c r="D532" t="s">
        <v>92</v>
      </c>
      <c r="E532" t="s">
        <v>460</v>
      </c>
      <c r="F532" s="1">
        <v>601167</v>
      </c>
      <c r="G532" t="s">
        <v>1359</v>
      </c>
      <c r="H532" t="s">
        <v>1794</v>
      </c>
      <c r="I532" t="s">
        <v>2140</v>
      </c>
      <c r="J532" s="1" t="s">
        <v>33</v>
      </c>
      <c r="K532" s="3" t="s">
        <v>2141</v>
      </c>
      <c r="L532" s="1">
        <v>11</v>
      </c>
      <c r="M532" s="1">
        <v>11</v>
      </c>
      <c r="N532" s="1">
        <v>46</v>
      </c>
      <c r="O532" s="1">
        <v>46</v>
      </c>
      <c r="P532" t="s">
        <v>40</v>
      </c>
      <c r="Q532" s="1" t="s">
        <v>36</v>
      </c>
      <c r="R532" t="s">
        <v>680</v>
      </c>
      <c r="S532" t="s">
        <v>27</v>
      </c>
      <c r="T532" t="s">
        <v>38</v>
      </c>
      <c r="U532" t="s">
        <v>460</v>
      </c>
      <c r="V532" t="s">
        <v>41</v>
      </c>
      <c r="W532" t="s">
        <v>2142</v>
      </c>
      <c r="X532" s="1">
        <v>37</v>
      </c>
      <c r="Y532" s="1">
        <v>62</v>
      </c>
      <c r="AA532" s="1">
        <v>37</v>
      </c>
      <c r="AB532" t="s">
        <v>134</v>
      </c>
    </row>
    <row r="533" spans="1:28">
      <c r="A533">
        <v>14331</v>
      </c>
      <c r="B533" t="s">
        <v>27</v>
      </c>
      <c r="C533" s="1">
        <v>53</v>
      </c>
      <c r="D533" t="s">
        <v>41</v>
      </c>
      <c r="E533" t="s">
        <v>331</v>
      </c>
      <c r="F533" s="1">
        <v>601141</v>
      </c>
      <c r="G533" t="s">
        <v>536</v>
      </c>
      <c r="H533" t="s">
        <v>172</v>
      </c>
      <c r="I533" t="s">
        <v>32</v>
      </c>
      <c r="J533" s="1" t="s">
        <v>33</v>
      </c>
      <c r="K533" s="3" t="s">
        <v>2143</v>
      </c>
      <c r="L533" s="1">
        <v>11</v>
      </c>
      <c r="M533" s="1">
        <v>11</v>
      </c>
      <c r="N533" s="1">
        <v>46</v>
      </c>
      <c r="O533" s="1">
        <v>46</v>
      </c>
      <c r="P533" t="s">
        <v>40</v>
      </c>
      <c r="Q533" s="1" t="s">
        <v>36</v>
      </c>
      <c r="R533" t="s">
        <v>2144</v>
      </c>
      <c r="S533" t="s">
        <v>27</v>
      </c>
      <c r="T533" t="s">
        <v>38</v>
      </c>
      <c r="U533" t="s">
        <v>331</v>
      </c>
      <c r="V533" t="s">
        <v>41</v>
      </c>
      <c r="W533" t="s">
        <v>2145</v>
      </c>
      <c r="X533" s="1">
        <v>36</v>
      </c>
      <c r="Y533" s="1">
        <v>62</v>
      </c>
      <c r="AA533" s="1">
        <f>X533+Z533</f>
        <v>36</v>
      </c>
      <c r="AB533" t="s">
        <v>134</v>
      </c>
    </row>
    <row r="534" spans="1:28">
      <c r="A534">
        <v>14299</v>
      </c>
      <c r="B534" t="s">
        <v>27</v>
      </c>
      <c r="C534" s="1">
        <v>53</v>
      </c>
      <c r="D534" t="s">
        <v>57</v>
      </c>
      <c r="E534" t="s">
        <v>1099</v>
      </c>
      <c r="F534" s="1">
        <v>591054</v>
      </c>
      <c r="G534" t="s">
        <v>2146</v>
      </c>
      <c r="H534" t="s">
        <v>2147</v>
      </c>
      <c r="I534" t="s">
        <v>1033</v>
      </c>
      <c r="J534" s="1" t="s">
        <v>53</v>
      </c>
      <c r="K534" s="3" t="s">
        <v>2148</v>
      </c>
      <c r="L534" s="1">
        <v>11</v>
      </c>
      <c r="M534" s="1">
        <v>11</v>
      </c>
      <c r="N534" s="1">
        <v>44</v>
      </c>
      <c r="O534" s="1">
        <v>46</v>
      </c>
      <c r="P534" t="s">
        <v>35</v>
      </c>
      <c r="Q534" s="1" t="s">
        <v>36</v>
      </c>
      <c r="R534" t="s">
        <v>2136</v>
      </c>
      <c r="S534" t="s">
        <v>27</v>
      </c>
      <c r="T534" t="s">
        <v>38</v>
      </c>
      <c r="U534" t="s">
        <v>1099</v>
      </c>
      <c r="V534" t="s">
        <v>57</v>
      </c>
      <c r="W534" t="s">
        <v>2149</v>
      </c>
      <c r="X534" s="1">
        <v>36</v>
      </c>
      <c r="Y534" s="1">
        <v>62</v>
      </c>
      <c r="AA534" s="1">
        <f>X534+Z534</f>
        <v>36</v>
      </c>
      <c r="AB534" t="s">
        <v>134</v>
      </c>
    </row>
    <row r="535" spans="1:28">
      <c r="A535">
        <v>14292</v>
      </c>
      <c r="B535" t="s">
        <v>27</v>
      </c>
      <c r="C535" s="1">
        <v>53</v>
      </c>
      <c r="D535" t="s">
        <v>57</v>
      </c>
      <c r="E535" t="s">
        <v>336</v>
      </c>
      <c r="F535" s="1">
        <v>591083</v>
      </c>
      <c r="G535" t="s">
        <v>2150</v>
      </c>
      <c r="H535" t="s">
        <v>304</v>
      </c>
      <c r="I535" t="s">
        <v>933</v>
      </c>
      <c r="J535" s="1" t="s">
        <v>53</v>
      </c>
      <c r="K535" s="3" t="s">
        <v>2095</v>
      </c>
      <c r="L535" s="1">
        <v>11</v>
      </c>
      <c r="M535" s="1">
        <v>11</v>
      </c>
      <c r="N535" s="1">
        <v>42</v>
      </c>
      <c r="O535" s="1">
        <v>46</v>
      </c>
      <c r="P535" t="s">
        <v>35</v>
      </c>
      <c r="Q535" s="1" t="s">
        <v>36</v>
      </c>
      <c r="R535" t="s">
        <v>500</v>
      </c>
      <c r="S535" t="s">
        <v>27</v>
      </c>
      <c r="T535" t="s">
        <v>38</v>
      </c>
      <c r="U535" t="s">
        <v>336</v>
      </c>
      <c r="V535" t="s">
        <v>57</v>
      </c>
      <c r="W535" t="s">
        <v>2151</v>
      </c>
      <c r="X535" s="1">
        <v>36</v>
      </c>
      <c r="Y535" s="1">
        <v>62</v>
      </c>
      <c r="AA535" s="1">
        <v>36</v>
      </c>
      <c r="AB535" t="s">
        <v>134</v>
      </c>
    </row>
    <row r="536" spans="1:28">
      <c r="A536">
        <v>14276</v>
      </c>
      <c r="B536" t="s">
        <v>27</v>
      </c>
      <c r="C536" s="1">
        <v>53</v>
      </c>
      <c r="D536" t="s">
        <v>28</v>
      </c>
      <c r="E536" t="s">
        <v>2152</v>
      </c>
      <c r="F536" s="1">
        <v>581071</v>
      </c>
      <c r="G536" t="s">
        <v>2153</v>
      </c>
      <c r="H536" t="s">
        <v>129</v>
      </c>
      <c r="I536" t="s">
        <v>1278</v>
      </c>
      <c r="J536" s="1" t="s">
        <v>33</v>
      </c>
      <c r="K536" s="3" t="s">
        <v>2154</v>
      </c>
      <c r="L536" s="1">
        <v>11</v>
      </c>
      <c r="M536" s="1">
        <v>11</v>
      </c>
      <c r="N536" s="1">
        <v>32</v>
      </c>
      <c r="O536" s="1">
        <v>46</v>
      </c>
      <c r="P536" t="s">
        <v>40</v>
      </c>
      <c r="Q536" s="1" t="s">
        <v>36</v>
      </c>
      <c r="R536" t="s">
        <v>2155</v>
      </c>
      <c r="S536" t="s">
        <v>27</v>
      </c>
      <c r="T536" t="s">
        <v>38</v>
      </c>
      <c r="U536" t="s">
        <v>2152</v>
      </c>
      <c r="V536" t="s">
        <v>48</v>
      </c>
      <c r="W536" t="s">
        <v>2156</v>
      </c>
      <c r="X536" s="1">
        <v>36</v>
      </c>
      <c r="Y536" s="1">
        <v>62</v>
      </c>
      <c r="AA536" s="1">
        <f>X536+Z536</f>
        <v>36</v>
      </c>
      <c r="AB536" t="s">
        <v>134</v>
      </c>
    </row>
    <row r="537" spans="1:28">
      <c r="A537">
        <v>14320</v>
      </c>
      <c r="B537" t="s">
        <v>27</v>
      </c>
      <c r="C537" s="1">
        <v>53</v>
      </c>
      <c r="D537" t="s">
        <v>57</v>
      </c>
      <c r="E537" t="s">
        <v>460</v>
      </c>
      <c r="F537" s="1">
        <v>601167</v>
      </c>
      <c r="G537" t="s">
        <v>2157</v>
      </c>
      <c r="H537" t="s">
        <v>225</v>
      </c>
      <c r="I537" t="s">
        <v>1278</v>
      </c>
      <c r="J537" s="1" t="s">
        <v>33</v>
      </c>
      <c r="K537" s="3" t="s">
        <v>2158</v>
      </c>
      <c r="L537" s="1">
        <v>11</v>
      </c>
      <c r="M537" s="1">
        <v>11</v>
      </c>
      <c r="N537" s="1">
        <v>46</v>
      </c>
      <c r="O537" s="1">
        <v>46</v>
      </c>
      <c r="P537" t="s">
        <v>40</v>
      </c>
      <c r="Q537" s="1" t="s">
        <v>36</v>
      </c>
      <c r="R537" t="s">
        <v>680</v>
      </c>
      <c r="S537" t="s">
        <v>27</v>
      </c>
      <c r="T537" t="s">
        <v>38</v>
      </c>
      <c r="U537" t="s">
        <v>460</v>
      </c>
      <c r="V537" t="s">
        <v>41</v>
      </c>
      <c r="W537" t="s">
        <v>2159</v>
      </c>
      <c r="X537" s="1">
        <v>35.5</v>
      </c>
      <c r="Y537" s="1">
        <v>62</v>
      </c>
      <c r="AA537" s="1">
        <f>X537+Z537</f>
        <v>35.5</v>
      </c>
      <c r="AB537" t="s">
        <v>134</v>
      </c>
    </row>
    <row r="538" spans="1:28">
      <c r="A538">
        <v>14306</v>
      </c>
      <c r="B538" t="s">
        <v>27</v>
      </c>
      <c r="C538" s="1">
        <v>53</v>
      </c>
      <c r="D538" t="s">
        <v>41</v>
      </c>
      <c r="E538" t="s">
        <v>1099</v>
      </c>
      <c r="F538" s="1">
        <v>591054</v>
      </c>
      <c r="G538" t="s">
        <v>2160</v>
      </c>
      <c r="H538" t="s">
        <v>2161</v>
      </c>
      <c r="I538" t="s">
        <v>862</v>
      </c>
      <c r="J538" s="1" t="s">
        <v>53</v>
      </c>
      <c r="K538" s="3" t="s">
        <v>2162</v>
      </c>
      <c r="L538" s="1">
        <v>11</v>
      </c>
      <c r="M538" s="1">
        <v>11</v>
      </c>
      <c r="N538" s="1">
        <v>45</v>
      </c>
      <c r="O538" s="1">
        <v>46</v>
      </c>
      <c r="P538" t="s">
        <v>40</v>
      </c>
      <c r="Q538" s="1" t="s">
        <v>36</v>
      </c>
      <c r="R538" t="s">
        <v>2136</v>
      </c>
      <c r="S538" t="s">
        <v>27</v>
      </c>
      <c r="T538" t="s">
        <v>38</v>
      </c>
      <c r="U538" t="s">
        <v>1099</v>
      </c>
      <c r="V538" t="s">
        <v>57</v>
      </c>
      <c r="W538" t="s">
        <v>2163</v>
      </c>
      <c r="X538" s="1">
        <v>35</v>
      </c>
      <c r="Y538" s="1">
        <v>62</v>
      </c>
      <c r="AA538" s="1">
        <v>35</v>
      </c>
      <c r="AB538" t="s">
        <v>134</v>
      </c>
    </row>
    <row r="539" spans="1:28">
      <c r="A539">
        <v>14293</v>
      </c>
      <c r="B539" t="s">
        <v>27</v>
      </c>
      <c r="C539" s="1">
        <v>53</v>
      </c>
      <c r="D539" t="s">
        <v>48</v>
      </c>
      <c r="E539" t="s">
        <v>2164</v>
      </c>
      <c r="F539" s="1">
        <v>601086</v>
      </c>
      <c r="G539" t="s">
        <v>1840</v>
      </c>
      <c r="H539" t="s">
        <v>756</v>
      </c>
      <c r="I539" t="s">
        <v>2165</v>
      </c>
      <c r="J539" s="1" t="s">
        <v>33</v>
      </c>
      <c r="K539" s="3" t="s">
        <v>1991</v>
      </c>
      <c r="L539" s="1">
        <v>11</v>
      </c>
      <c r="M539" s="1">
        <v>11</v>
      </c>
      <c r="N539" s="1">
        <v>42</v>
      </c>
      <c r="O539" s="1">
        <v>46</v>
      </c>
      <c r="P539" t="s">
        <v>40</v>
      </c>
      <c r="Q539" s="1" t="s">
        <v>36</v>
      </c>
      <c r="R539" t="s">
        <v>2166</v>
      </c>
      <c r="S539" t="s">
        <v>27</v>
      </c>
      <c r="T539" t="s">
        <v>38</v>
      </c>
      <c r="U539" t="s">
        <v>2164</v>
      </c>
      <c r="V539" t="s">
        <v>41</v>
      </c>
      <c r="W539" t="s">
        <v>2167</v>
      </c>
      <c r="X539" s="1">
        <v>35</v>
      </c>
      <c r="Y539" s="1">
        <v>62</v>
      </c>
      <c r="AA539" s="1">
        <f>X539+Z539</f>
        <v>35</v>
      </c>
      <c r="AB539" t="s">
        <v>134</v>
      </c>
    </row>
    <row r="540" spans="1:28">
      <c r="A540">
        <v>14329</v>
      </c>
      <c r="B540" t="s">
        <v>27</v>
      </c>
      <c r="C540" s="1">
        <v>53</v>
      </c>
      <c r="D540" t="s">
        <v>41</v>
      </c>
      <c r="E540" t="s">
        <v>518</v>
      </c>
      <c r="F540" s="1">
        <v>573001</v>
      </c>
      <c r="G540" t="s">
        <v>2168</v>
      </c>
      <c r="H540" t="s">
        <v>2169</v>
      </c>
      <c r="I540" t="s">
        <v>305</v>
      </c>
      <c r="J540" s="1" t="s">
        <v>53</v>
      </c>
      <c r="K540" s="3" t="s">
        <v>2170</v>
      </c>
      <c r="L540" s="1">
        <v>11</v>
      </c>
      <c r="M540" s="1">
        <v>11</v>
      </c>
      <c r="N540" s="1">
        <v>46</v>
      </c>
      <c r="O540" s="1">
        <v>46</v>
      </c>
      <c r="P540" t="s">
        <v>40</v>
      </c>
      <c r="Q540" s="1" t="s">
        <v>36</v>
      </c>
      <c r="R540" t="s">
        <v>523</v>
      </c>
      <c r="S540" t="s">
        <v>27</v>
      </c>
      <c r="T540" t="s">
        <v>38</v>
      </c>
      <c r="U540" t="s">
        <v>518</v>
      </c>
      <c r="V540" t="s">
        <v>78</v>
      </c>
      <c r="W540" t="s">
        <v>2171</v>
      </c>
      <c r="X540" s="1">
        <v>34.5</v>
      </c>
      <c r="Y540" s="1">
        <v>62</v>
      </c>
      <c r="AA540" s="1">
        <f>X540+Z540</f>
        <v>34.5</v>
      </c>
      <c r="AB540" t="s">
        <v>134</v>
      </c>
    </row>
    <row r="541" spans="1:28">
      <c r="A541">
        <v>14301</v>
      </c>
      <c r="B541" t="s">
        <v>27</v>
      </c>
      <c r="C541" s="1">
        <v>53</v>
      </c>
      <c r="D541" t="s">
        <v>48</v>
      </c>
      <c r="E541" t="s">
        <v>1099</v>
      </c>
      <c r="F541" s="1">
        <v>591054</v>
      </c>
      <c r="G541" t="s">
        <v>876</v>
      </c>
      <c r="H541" t="s">
        <v>304</v>
      </c>
      <c r="I541" t="s">
        <v>1569</v>
      </c>
      <c r="J541" s="1" t="s">
        <v>53</v>
      </c>
      <c r="K541" s="3" t="s">
        <v>2172</v>
      </c>
      <c r="L541" s="1">
        <v>11</v>
      </c>
      <c r="M541" s="1">
        <v>11</v>
      </c>
      <c r="N541" s="1">
        <v>44</v>
      </c>
      <c r="O541" s="1">
        <v>46</v>
      </c>
      <c r="P541" t="s">
        <v>35</v>
      </c>
      <c r="Q541" s="1" t="s">
        <v>36</v>
      </c>
      <c r="R541" t="s">
        <v>2136</v>
      </c>
      <c r="S541" t="s">
        <v>27</v>
      </c>
      <c r="T541" t="s">
        <v>38</v>
      </c>
      <c r="U541" t="s">
        <v>1099</v>
      </c>
      <c r="V541" t="s">
        <v>57</v>
      </c>
      <c r="W541" t="s">
        <v>2173</v>
      </c>
      <c r="X541" s="1">
        <v>34</v>
      </c>
      <c r="Y541" s="1">
        <v>62</v>
      </c>
      <c r="AA541" s="1">
        <v>34</v>
      </c>
      <c r="AB541" t="s">
        <v>134</v>
      </c>
    </row>
    <row r="542" spans="1:28">
      <c r="A542">
        <v>14289</v>
      </c>
      <c r="B542" t="s">
        <v>27</v>
      </c>
      <c r="C542" s="1">
        <v>53</v>
      </c>
      <c r="D542" t="s">
        <v>41</v>
      </c>
      <c r="E542" t="s">
        <v>336</v>
      </c>
      <c r="F542" s="1">
        <v>591083</v>
      </c>
      <c r="G542" t="s">
        <v>2174</v>
      </c>
      <c r="H542" t="s">
        <v>225</v>
      </c>
      <c r="I542" t="s">
        <v>2175</v>
      </c>
      <c r="J542" s="1" t="s">
        <v>33</v>
      </c>
      <c r="K542" s="3" t="s">
        <v>2176</v>
      </c>
      <c r="L542" s="1">
        <v>11</v>
      </c>
      <c r="M542" s="1">
        <v>11</v>
      </c>
      <c r="N542" s="1">
        <v>40</v>
      </c>
      <c r="O542" s="1">
        <v>46</v>
      </c>
      <c r="P542" t="s">
        <v>35</v>
      </c>
      <c r="Q542" s="1" t="s">
        <v>36</v>
      </c>
      <c r="R542" t="s">
        <v>500</v>
      </c>
      <c r="S542" t="s">
        <v>27</v>
      </c>
      <c r="T542" t="s">
        <v>38</v>
      </c>
      <c r="U542" t="s">
        <v>336</v>
      </c>
      <c r="V542" t="s">
        <v>57</v>
      </c>
      <c r="W542" t="s">
        <v>2177</v>
      </c>
      <c r="X542" s="1">
        <v>33.5</v>
      </c>
      <c r="Y542" s="1">
        <v>62</v>
      </c>
      <c r="AA542" s="1">
        <v>33.5</v>
      </c>
      <c r="AB542" t="s">
        <v>134</v>
      </c>
    </row>
    <row r="543" spans="1:28">
      <c r="A543">
        <v>14286</v>
      </c>
      <c r="B543" t="s">
        <v>27</v>
      </c>
      <c r="C543" s="1">
        <v>53</v>
      </c>
      <c r="D543" t="s">
        <v>92</v>
      </c>
      <c r="E543" t="s">
        <v>2164</v>
      </c>
      <c r="F543" s="1">
        <v>601086</v>
      </c>
      <c r="G543" t="s">
        <v>921</v>
      </c>
      <c r="H543" t="s">
        <v>822</v>
      </c>
      <c r="I543" t="s">
        <v>813</v>
      </c>
      <c r="J543" s="1" t="s">
        <v>33</v>
      </c>
      <c r="K543" s="3" t="s">
        <v>2178</v>
      </c>
      <c r="L543" s="1">
        <v>11</v>
      </c>
      <c r="M543" s="1">
        <v>11</v>
      </c>
      <c r="N543" s="1">
        <v>40</v>
      </c>
      <c r="O543" s="1">
        <v>46</v>
      </c>
      <c r="P543" t="s">
        <v>35</v>
      </c>
      <c r="Q543" s="1" t="s">
        <v>36</v>
      </c>
      <c r="R543" t="s">
        <v>2166</v>
      </c>
      <c r="S543" t="s">
        <v>27</v>
      </c>
      <c r="T543" t="s">
        <v>38</v>
      </c>
      <c r="U543" t="s">
        <v>2164</v>
      </c>
      <c r="V543" t="s">
        <v>41</v>
      </c>
      <c r="W543" t="s">
        <v>2179</v>
      </c>
      <c r="X543" s="1">
        <v>33</v>
      </c>
      <c r="Y543" s="1">
        <v>62</v>
      </c>
      <c r="AA543" s="1">
        <f>X543+Z543</f>
        <v>33</v>
      </c>
      <c r="AB543" t="s">
        <v>134</v>
      </c>
    </row>
    <row r="544" spans="1:28">
      <c r="A544">
        <v>14313</v>
      </c>
      <c r="B544" t="s">
        <v>27</v>
      </c>
      <c r="C544" s="1">
        <v>53</v>
      </c>
      <c r="D544" t="s">
        <v>41</v>
      </c>
      <c r="E544" t="s">
        <v>219</v>
      </c>
      <c r="F544" s="1">
        <v>591129</v>
      </c>
      <c r="G544" t="s">
        <v>1929</v>
      </c>
      <c r="H544" t="s">
        <v>869</v>
      </c>
      <c r="I544" t="s">
        <v>2180</v>
      </c>
      <c r="J544" s="1" t="s">
        <v>33</v>
      </c>
      <c r="K544" s="3" t="s">
        <v>2181</v>
      </c>
      <c r="L544" s="1">
        <v>11</v>
      </c>
      <c r="M544" s="1">
        <v>11</v>
      </c>
      <c r="N544" s="1">
        <v>45</v>
      </c>
      <c r="O544" s="1">
        <v>46</v>
      </c>
      <c r="P544" t="s">
        <v>35</v>
      </c>
      <c r="Q544" s="1" t="s">
        <v>36</v>
      </c>
      <c r="R544" t="s">
        <v>2182</v>
      </c>
      <c r="S544" t="s">
        <v>27</v>
      </c>
      <c r="T544" t="s">
        <v>38</v>
      </c>
      <c r="U544" t="s">
        <v>219</v>
      </c>
      <c r="V544" t="s">
        <v>57</v>
      </c>
      <c r="W544" t="s">
        <v>2183</v>
      </c>
      <c r="X544" s="1">
        <v>32</v>
      </c>
      <c r="Y544" s="1">
        <v>62</v>
      </c>
      <c r="AA544" s="1">
        <f>X544+Z544</f>
        <v>32</v>
      </c>
      <c r="AB544" t="s">
        <v>134</v>
      </c>
    </row>
    <row r="545" spans="1:28">
      <c r="A545">
        <v>14304</v>
      </c>
      <c r="B545" t="s">
        <v>27</v>
      </c>
      <c r="C545" s="1">
        <v>53</v>
      </c>
      <c r="D545" t="s">
        <v>57</v>
      </c>
      <c r="E545" t="s">
        <v>839</v>
      </c>
      <c r="F545" s="1">
        <v>551039</v>
      </c>
      <c r="G545" t="s">
        <v>2184</v>
      </c>
      <c r="H545" t="s">
        <v>102</v>
      </c>
      <c r="I545" t="s">
        <v>182</v>
      </c>
      <c r="J545" s="1" t="s">
        <v>33</v>
      </c>
      <c r="K545" s="3" t="s">
        <v>2185</v>
      </c>
      <c r="L545" s="1">
        <v>11</v>
      </c>
      <c r="M545" s="1">
        <v>11</v>
      </c>
      <c r="N545" s="1">
        <v>45</v>
      </c>
      <c r="O545" s="1">
        <v>46</v>
      </c>
      <c r="P545" t="s">
        <v>134</v>
      </c>
      <c r="Q545" s="1" t="s">
        <v>36</v>
      </c>
      <c r="R545" t="s">
        <v>842</v>
      </c>
      <c r="S545" t="s">
        <v>27</v>
      </c>
      <c r="T545" t="s">
        <v>38</v>
      </c>
      <c r="U545" t="s">
        <v>839</v>
      </c>
      <c r="V545" t="s">
        <v>28</v>
      </c>
      <c r="W545" t="s">
        <v>2186</v>
      </c>
      <c r="X545" s="1">
        <v>31.5</v>
      </c>
      <c r="Y545" s="1">
        <v>62</v>
      </c>
      <c r="AA545" s="1">
        <f>X545+Z545</f>
        <v>31.5</v>
      </c>
      <c r="AB545" t="s">
        <v>134</v>
      </c>
    </row>
    <row r="546" spans="1:28">
      <c r="A546">
        <v>14312</v>
      </c>
      <c r="B546" t="s">
        <v>27</v>
      </c>
      <c r="C546" s="1">
        <v>53</v>
      </c>
      <c r="D546" t="s">
        <v>41</v>
      </c>
      <c r="E546" t="s">
        <v>331</v>
      </c>
      <c r="F546" s="1">
        <v>601141</v>
      </c>
      <c r="G546" t="s">
        <v>2187</v>
      </c>
      <c r="H546" t="s">
        <v>220</v>
      </c>
      <c r="I546" t="s">
        <v>97</v>
      </c>
      <c r="J546" s="1" t="s">
        <v>33</v>
      </c>
      <c r="K546" s="3" t="s">
        <v>2188</v>
      </c>
      <c r="L546" s="1">
        <v>11</v>
      </c>
      <c r="M546" s="1">
        <v>11</v>
      </c>
      <c r="N546" s="1">
        <v>45</v>
      </c>
      <c r="O546" s="1">
        <v>46</v>
      </c>
      <c r="P546" t="s">
        <v>35</v>
      </c>
      <c r="Q546" s="1" t="s">
        <v>36</v>
      </c>
      <c r="R546" t="s">
        <v>2144</v>
      </c>
      <c r="S546" t="s">
        <v>27</v>
      </c>
      <c r="T546" t="s">
        <v>38</v>
      </c>
      <c r="U546" t="s">
        <v>331</v>
      </c>
      <c r="V546" t="s">
        <v>41</v>
      </c>
      <c r="W546" t="s">
        <v>2189</v>
      </c>
      <c r="X546" s="1">
        <v>31</v>
      </c>
      <c r="Y546" s="1">
        <v>62</v>
      </c>
      <c r="AA546" s="1">
        <f>X546+Z546</f>
        <v>31</v>
      </c>
      <c r="AB546" t="s">
        <v>134</v>
      </c>
    </row>
    <row r="547" spans="1:28">
      <c r="A547">
        <v>14283</v>
      </c>
      <c r="B547" t="s">
        <v>27</v>
      </c>
      <c r="C547" s="1">
        <v>53</v>
      </c>
      <c r="D547" t="s">
        <v>92</v>
      </c>
      <c r="E547" t="s">
        <v>336</v>
      </c>
      <c r="F547" s="1">
        <v>591083</v>
      </c>
      <c r="G547" t="s">
        <v>2190</v>
      </c>
      <c r="H547" t="s">
        <v>822</v>
      </c>
      <c r="I547" t="s">
        <v>1172</v>
      </c>
      <c r="J547" s="1" t="s">
        <v>33</v>
      </c>
      <c r="K547" s="3" t="s">
        <v>2191</v>
      </c>
      <c r="L547" s="1">
        <v>11</v>
      </c>
      <c r="M547" s="1">
        <v>11</v>
      </c>
      <c r="N547" s="1">
        <v>38</v>
      </c>
      <c r="O547" s="1">
        <v>46</v>
      </c>
      <c r="P547" t="s">
        <v>35</v>
      </c>
      <c r="Q547" s="1" t="s">
        <v>36</v>
      </c>
      <c r="R547" t="s">
        <v>500</v>
      </c>
      <c r="S547" t="s">
        <v>27</v>
      </c>
      <c r="T547" t="s">
        <v>38</v>
      </c>
      <c r="U547" t="s">
        <v>336</v>
      </c>
      <c r="V547" t="s">
        <v>57</v>
      </c>
      <c r="W547" t="s">
        <v>2192</v>
      </c>
      <c r="X547" s="1">
        <v>31</v>
      </c>
      <c r="Y547" s="1">
        <v>62</v>
      </c>
      <c r="AA547" s="1">
        <v>31</v>
      </c>
      <c r="AB547" t="s">
        <v>134</v>
      </c>
    </row>
    <row r="548" spans="1:28">
      <c r="A548">
        <v>14307</v>
      </c>
      <c r="B548" t="s">
        <v>27</v>
      </c>
      <c r="C548" s="1">
        <v>53</v>
      </c>
      <c r="D548" t="s">
        <v>41</v>
      </c>
      <c r="E548" t="s">
        <v>170</v>
      </c>
      <c r="F548" s="1">
        <v>591019</v>
      </c>
      <c r="G548" t="s">
        <v>2193</v>
      </c>
      <c r="H548" t="s">
        <v>1324</v>
      </c>
      <c r="I548" t="s">
        <v>552</v>
      </c>
      <c r="J548" s="1" t="s">
        <v>33</v>
      </c>
      <c r="K548" s="3" t="s">
        <v>2194</v>
      </c>
      <c r="L548" s="1">
        <v>11</v>
      </c>
      <c r="M548" s="1">
        <v>11</v>
      </c>
      <c r="N548" s="1">
        <v>45</v>
      </c>
      <c r="O548" s="1">
        <v>46</v>
      </c>
      <c r="P548" t="s">
        <v>40</v>
      </c>
      <c r="Q548" s="1" t="s">
        <v>36</v>
      </c>
      <c r="R548" t="s">
        <v>174</v>
      </c>
      <c r="S548" t="s">
        <v>27</v>
      </c>
      <c r="T548" t="s">
        <v>38</v>
      </c>
      <c r="U548" t="s">
        <v>170</v>
      </c>
      <c r="V548" t="s">
        <v>57</v>
      </c>
      <c r="W548" t="s">
        <v>2195</v>
      </c>
      <c r="X548" s="1">
        <v>30.5</v>
      </c>
      <c r="Y548" s="1">
        <v>62</v>
      </c>
      <c r="AA548" s="1">
        <f>X548+Z548</f>
        <v>30.5</v>
      </c>
      <c r="AB548" t="s">
        <v>134</v>
      </c>
    </row>
    <row r="549" spans="1:28">
      <c r="A549">
        <v>14322</v>
      </c>
      <c r="B549" t="s">
        <v>27</v>
      </c>
      <c r="C549" s="1">
        <v>53</v>
      </c>
      <c r="D549" t="s">
        <v>41</v>
      </c>
      <c r="E549" t="s">
        <v>219</v>
      </c>
      <c r="F549" s="1">
        <v>591129</v>
      </c>
      <c r="G549" t="s">
        <v>2196</v>
      </c>
      <c r="H549" t="s">
        <v>756</v>
      </c>
      <c r="I549" t="s">
        <v>552</v>
      </c>
      <c r="J549" s="1" t="s">
        <v>33</v>
      </c>
      <c r="K549" s="3" t="s">
        <v>2141</v>
      </c>
      <c r="L549" s="1">
        <v>11</v>
      </c>
      <c r="M549" s="1">
        <v>11</v>
      </c>
      <c r="N549" s="1">
        <v>46</v>
      </c>
      <c r="O549" s="1">
        <v>46</v>
      </c>
      <c r="P549" t="s">
        <v>40</v>
      </c>
      <c r="Q549" s="1" t="s">
        <v>36</v>
      </c>
      <c r="R549" t="s">
        <v>2182</v>
      </c>
      <c r="S549" t="s">
        <v>27</v>
      </c>
      <c r="T549" t="s">
        <v>38</v>
      </c>
      <c r="U549" t="s">
        <v>219</v>
      </c>
      <c r="V549" t="s">
        <v>57</v>
      </c>
      <c r="W549" t="s">
        <v>2197</v>
      </c>
      <c r="X549" s="1">
        <v>29.5</v>
      </c>
      <c r="Y549" s="1">
        <v>62</v>
      </c>
      <c r="AA549" s="1">
        <f>X549+Z549</f>
        <v>29.5</v>
      </c>
      <c r="AB549" t="s">
        <v>134</v>
      </c>
    </row>
    <row r="550" spans="1:28">
      <c r="A550">
        <v>14298</v>
      </c>
      <c r="B550" t="s">
        <v>27</v>
      </c>
      <c r="C550" s="1">
        <v>53</v>
      </c>
      <c r="D550" t="s">
        <v>48</v>
      </c>
      <c r="E550" t="s">
        <v>94</v>
      </c>
      <c r="F550" s="1">
        <v>601180</v>
      </c>
      <c r="G550" t="s">
        <v>2198</v>
      </c>
      <c r="H550" t="s">
        <v>220</v>
      </c>
      <c r="I550" t="s">
        <v>2199</v>
      </c>
      <c r="J550" s="1" t="s">
        <v>33</v>
      </c>
      <c r="K550" s="3" t="s">
        <v>2200</v>
      </c>
      <c r="L550" s="1">
        <v>11</v>
      </c>
      <c r="M550" s="1">
        <v>11</v>
      </c>
      <c r="N550" s="1">
        <v>44</v>
      </c>
      <c r="O550" s="1">
        <v>46</v>
      </c>
      <c r="P550" t="s">
        <v>35</v>
      </c>
      <c r="Q550" s="1" t="s">
        <v>36</v>
      </c>
      <c r="R550" t="s">
        <v>554</v>
      </c>
      <c r="S550" t="s">
        <v>27</v>
      </c>
      <c r="T550" t="s">
        <v>38</v>
      </c>
      <c r="U550" t="s">
        <v>94</v>
      </c>
      <c r="V550" t="s">
        <v>41</v>
      </c>
      <c r="W550" t="s">
        <v>2201</v>
      </c>
      <c r="X550" s="1">
        <v>27.5</v>
      </c>
      <c r="Y550" s="1">
        <v>62</v>
      </c>
      <c r="AA550" s="1">
        <f>X550+Z550</f>
        <v>27.5</v>
      </c>
      <c r="AB550" t="s">
        <v>134</v>
      </c>
    </row>
    <row r="551" spans="1:28">
      <c r="A551">
        <v>14300</v>
      </c>
      <c r="B551" t="s">
        <v>27</v>
      </c>
      <c r="C551" s="1">
        <v>53</v>
      </c>
      <c r="D551" t="s">
        <v>28</v>
      </c>
      <c r="E551" t="s">
        <v>260</v>
      </c>
      <c r="F551" s="1">
        <v>601161</v>
      </c>
      <c r="G551" t="s">
        <v>1371</v>
      </c>
      <c r="H551" t="s">
        <v>947</v>
      </c>
      <c r="I551" t="s">
        <v>232</v>
      </c>
      <c r="J551" s="1" t="s">
        <v>33</v>
      </c>
      <c r="K551" s="3" t="s">
        <v>2202</v>
      </c>
      <c r="L551" s="1">
        <v>11</v>
      </c>
      <c r="M551" s="1">
        <v>11</v>
      </c>
      <c r="N551" s="1">
        <v>44</v>
      </c>
      <c r="O551" s="1">
        <v>46</v>
      </c>
      <c r="P551" t="s">
        <v>40</v>
      </c>
      <c r="Q551" s="1" t="s">
        <v>36</v>
      </c>
      <c r="R551" t="s">
        <v>263</v>
      </c>
      <c r="S551" t="s">
        <v>27</v>
      </c>
      <c r="T551" t="s">
        <v>38</v>
      </c>
      <c r="U551" t="s">
        <v>260</v>
      </c>
      <c r="V551" t="s">
        <v>41</v>
      </c>
      <c r="W551" t="s">
        <v>2203</v>
      </c>
      <c r="X551" s="1">
        <v>27</v>
      </c>
      <c r="Y551" s="1">
        <v>62</v>
      </c>
      <c r="AA551" s="1">
        <f>X551+Z551</f>
        <v>27</v>
      </c>
      <c r="AB551" t="s">
        <v>134</v>
      </c>
    </row>
    <row r="552" spans="1:28">
      <c r="A552">
        <v>14281</v>
      </c>
      <c r="B552" t="s">
        <v>27</v>
      </c>
      <c r="C552" s="1">
        <v>53</v>
      </c>
      <c r="D552" t="s">
        <v>48</v>
      </c>
      <c r="E552" t="s">
        <v>1099</v>
      </c>
      <c r="F552" s="1">
        <v>591054</v>
      </c>
      <c r="G552" t="s">
        <v>2204</v>
      </c>
      <c r="H552" t="s">
        <v>473</v>
      </c>
      <c r="I552" t="s">
        <v>158</v>
      </c>
      <c r="J552" s="1" t="s">
        <v>53</v>
      </c>
      <c r="K552" s="3" t="s">
        <v>2188</v>
      </c>
      <c r="L552" s="1">
        <v>11</v>
      </c>
      <c r="M552" s="1">
        <v>11</v>
      </c>
      <c r="N552" s="1">
        <v>36</v>
      </c>
      <c r="O552" s="1">
        <v>46</v>
      </c>
      <c r="P552" t="s">
        <v>35</v>
      </c>
      <c r="Q552" s="1" t="s">
        <v>36</v>
      </c>
      <c r="R552" t="s">
        <v>2136</v>
      </c>
      <c r="S552" t="s">
        <v>27</v>
      </c>
      <c r="T552" t="s">
        <v>38</v>
      </c>
      <c r="U552" t="s">
        <v>1099</v>
      </c>
      <c r="V552" t="s">
        <v>57</v>
      </c>
      <c r="W552" t="s">
        <v>2205</v>
      </c>
      <c r="X552" s="1">
        <v>27</v>
      </c>
      <c r="Y552" s="1">
        <v>62</v>
      </c>
      <c r="AA552" s="1">
        <v>27</v>
      </c>
      <c r="AB552" t="s">
        <v>134</v>
      </c>
    </row>
    <row r="553" spans="1:28">
      <c r="A553">
        <v>14321</v>
      </c>
      <c r="B553" t="s">
        <v>27</v>
      </c>
      <c r="C553" s="1">
        <v>53</v>
      </c>
      <c r="D553" t="s">
        <v>41</v>
      </c>
      <c r="E553" t="s">
        <v>94</v>
      </c>
      <c r="F553" s="1">
        <v>601180</v>
      </c>
      <c r="G553" t="s">
        <v>1642</v>
      </c>
      <c r="H553" t="s">
        <v>2206</v>
      </c>
      <c r="I553" t="s">
        <v>510</v>
      </c>
      <c r="J553" s="1" t="s">
        <v>33</v>
      </c>
      <c r="K553" s="3" t="s">
        <v>2207</v>
      </c>
      <c r="L553" s="1">
        <v>11</v>
      </c>
      <c r="M553" s="1">
        <v>11</v>
      </c>
      <c r="N553" s="1">
        <v>46</v>
      </c>
      <c r="O553" s="1">
        <v>46</v>
      </c>
      <c r="P553" t="s">
        <v>40</v>
      </c>
      <c r="Q553" s="1" t="s">
        <v>36</v>
      </c>
      <c r="R553" t="s">
        <v>554</v>
      </c>
      <c r="S553" t="s">
        <v>27</v>
      </c>
      <c r="T553" t="s">
        <v>38</v>
      </c>
      <c r="U553" t="s">
        <v>94</v>
      </c>
      <c r="V553" t="s">
        <v>41</v>
      </c>
      <c r="W553" t="s">
        <v>2208</v>
      </c>
      <c r="X553" s="1">
        <v>24</v>
      </c>
      <c r="Y553" s="1">
        <v>62</v>
      </c>
      <c r="AA553" s="1">
        <f>X553+Z553</f>
        <v>24</v>
      </c>
      <c r="AB553" t="s">
        <v>134</v>
      </c>
    </row>
    <row r="554" spans="1:28">
      <c r="A554">
        <v>14278</v>
      </c>
      <c r="B554" t="s">
        <v>27</v>
      </c>
      <c r="C554" s="1">
        <v>53</v>
      </c>
      <c r="D554" t="s">
        <v>41</v>
      </c>
      <c r="E554" t="s">
        <v>1509</v>
      </c>
      <c r="F554" s="1">
        <v>591024</v>
      </c>
      <c r="G554" t="s">
        <v>1226</v>
      </c>
      <c r="H554" t="s">
        <v>231</v>
      </c>
      <c r="I554" t="s">
        <v>2209</v>
      </c>
      <c r="J554" s="1" t="s">
        <v>33</v>
      </c>
      <c r="K554" s="3" t="s">
        <v>2210</v>
      </c>
      <c r="L554" s="1">
        <v>11</v>
      </c>
      <c r="M554" s="1">
        <v>11</v>
      </c>
      <c r="N554" s="1">
        <v>33</v>
      </c>
      <c r="O554" s="1">
        <v>46</v>
      </c>
      <c r="P554" t="s">
        <v>40</v>
      </c>
      <c r="Q554" s="1" t="s">
        <v>36</v>
      </c>
      <c r="R554" t="s">
        <v>1512</v>
      </c>
      <c r="S554" t="s">
        <v>27</v>
      </c>
      <c r="T554" t="s">
        <v>38</v>
      </c>
      <c r="U554" t="s">
        <v>1509</v>
      </c>
      <c r="V554" t="s">
        <v>57</v>
      </c>
      <c r="W554" t="s">
        <v>2211</v>
      </c>
      <c r="X554" s="1">
        <v>23</v>
      </c>
      <c r="Y554" s="1">
        <v>62</v>
      </c>
      <c r="AA554" s="1">
        <f>X554+Z554</f>
        <v>23</v>
      </c>
      <c r="AB554" t="s">
        <v>134</v>
      </c>
    </row>
    <row r="555" spans="1:28">
      <c r="A555">
        <v>14272</v>
      </c>
      <c r="B555" t="s">
        <v>27</v>
      </c>
      <c r="C555" s="1">
        <v>53</v>
      </c>
      <c r="D555" t="s">
        <v>154</v>
      </c>
      <c r="E555" t="s">
        <v>1509</v>
      </c>
      <c r="F555" s="1">
        <v>591024</v>
      </c>
      <c r="G555" t="s">
        <v>2212</v>
      </c>
      <c r="H555" t="s">
        <v>942</v>
      </c>
      <c r="I555" t="s">
        <v>2213</v>
      </c>
      <c r="J555" s="1" t="s">
        <v>33</v>
      </c>
      <c r="K555" s="3" t="s">
        <v>2214</v>
      </c>
      <c r="L555" s="1">
        <v>11</v>
      </c>
      <c r="M555" s="1">
        <v>11</v>
      </c>
      <c r="N555" s="1">
        <v>30</v>
      </c>
      <c r="O555" s="1">
        <v>46</v>
      </c>
      <c r="P555" t="s">
        <v>35</v>
      </c>
      <c r="Q555" s="1" t="s">
        <v>36</v>
      </c>
      <c r="R555" t="s">
        <v>1512</v>
      </c>
      <c r="S555" t="s">
        <v>27</v>
      </c>
      <c r="T555" t="s">
        <v>38</v>
      </c>
      <c r="U555" t="s">
        <v>1509</v>
      </c>
      <c r="V555" t="s">
        <v>57</v>
      </c>
      <c r="W555" t="s">
        <v>2215</v>
      </c>
      <c r="X555" s="1">
        <v>19</v>
      </c>
      <c r="Y555" s="1">
        <v>62</v>
      </c>
      <c r="AA555" s="1">
        <f>X555+Z555</f>
        <v>19</v>
      </c>
      <c r="AB555" t="s">
        <v>134</v>
      </c>
    </row>
    <row r="556" spans="1:28">
      <c r="A556">
        <v>14291</v>
      </c>
      <c r="B556" t="s">
        <v>27</v>
      </c>
      <c r="C556" s="1">
        <v>53</v>
      </c>
      <c r="D556" t="s">
        <v>28</v>
      </c>
      <c r="E556" t="s">
        <v>2216</v>
      </c>
      <c r="F556" s="1">
        <v>551013</v>
      </c>
      <c r="G556" t="s">
        <v>1095</v>
      </c>
      <c r="H556" t="s">
        <v>382</v>
      </c>
      <c r="I556" t="s">
        <v>2217</v>
      </c>
      <c r="J556" s="1" t="s">
        <v>33</v>
      </c>
      <c r="K556" s="3" t="s">
        <v>2218</v>
      </c>
      <c r="L556" s="1">
        <v>11</v>
      </c>
      <c r="M556" s="1">
        <v>11</v>
      </c>
      <c r="N556" s="1">
        <v>41</v>
      </c>
      <c r="O556" s="1">
        <v>46</v>
      </c>
      <c r="P556" t="s">
        <v>40</v>
      </c>
      <c r="Q556" s="1" t="s">
        <v>36</v>
      </c>
      <c r="R556" t="s">
        <v>2219</v>
      </c>
      <c r="S556" t="s">
        <v>27</v>
      </c>
      <c r="T556" t="s">
        <v>38</v>
      </c>
      <c r="U556" t="s">
        <v>2216</v>
      </c>
      <c r="V556" t="s">
        <v>28</v>
      </c>
      <c r="W556" t="s">
        <v>2220</v>
      </c>
      <c r="X556" s="1">
        <v>17</v>
      </c>
      <c r="Y556" s="1">
        <v>62</v>
      </c>
      <c r="AA556" s="1">
        <f>X556+Z556</f>
        <v>17</v>
      </c>
      <c r="AB556" t="s">
        <v>134</v>
      </c>
    </row>
    <row r="557" spans="1:28">
      <c r="A557">
        <v>14277</v>
      </c>
      <c r="B557" t="s">
        <v>27</v>
      </c>
      <c r="C557" s="1">
        <v>53</v>
      </c>
      <c r="D557" t="s">
        <v>41</v>
      </c>
      <c r="E557" t="s">
        <v>2027</v>
      </c>
      <c r="F557" s="1">
        <v>601015</v>
      </c>
      <c r="G557" t="s">
        <v>1412</v>
      </c>
      <c r="H557" t="s">
        <v>451</v>
      </c>
      <c r="I557" t="s">
        <v>2221</v>
      </c>
      <c r="J557" s="1" t="s">
        <v>33</v>
      </c>
      <c r="K557" s="3" t="s">
        <v>2222</v>
      </c>
      <c r="L557" s="1">
        <v>11</v>
      </c>
      <c r="M557" s="1">
        <v>11</v>
      </c>
      <c r="N557" s="1">
        <v>32</v>
      </c>
      <c r="O557" s="1">
        <v>46</v>
      </c>
      <c r="P557" t="s">
        <v>35</v>
      </c>
      <c r="Q557" s="1" t="s">
        <v>36</v>
      </c>
      <c r="R557" t="s">
        <v>2029</v>
      </c>
      <c r="S557" t="s">
        <v>27</v>
      </c>
      <c r="T557" t="s">
        <v>38</v>
      </c>
      <c r="U557" t="s">
        <v>2027</v>
      </c>
      <c r="V557" t="s">
        <v>41</v>
      </c>
      <c r="W557" t="s">
        <v>2223</v>
      </c>
      <c r="X557" s="1">
        <v>5</v>
      </c>
      <c r="Y557" s="1">
        <v>62</v>
      </c>
      <c r="AA557" s="1">
        <f>X557+Z557</f>
        <v>5</v>
      </c>
      <c r="AB557" t="s">
        <v>134</v>
      </c>
    </row>
    <row r="558" spans="1:28">
      <c r="K558" s="3"/>
    </row>
    <row r="559" spans="1:28">
      <c r="K559" s="3"/>
    </row>
    <row r="560" spans="1:28">
      <c r="K560" s="3"/>
    </row>
    <row r="561" spans="11:11">
      <c r="K561" s="3"/>
    </row>
    <row r="562" spans="11:11">
      <c r="K562" s="3"/>
    </row>
    <row r="563" spans="11:11">
      <c r="K563" s="3"/>
    </row>
    <row r="564" spans="11:11">
      <c r="K564" s="3"/>
    </row>
    <row r="565" spans="11:11">
      <c r="K565" s="3"/>
    </row>
    <row r="566" spans="11:11">
      <c r="K566" s="3"/>
    </row>
    <row r="567" spans="11:11">
      <c r="K567" s="3"/>
    </row>
    <row r="568" spans="11:11">
      <c r="K568" s="3"/>
    </row>
    <row r="569" spans="11:11">
      <c r="K569" s="3"/>
    </row>
    <row r="570" spans="11:11">
      <c r="K570" s="3"/>
    </row>
    <row r="571" spans="11:11">
      <c r="K571" s="3"/>
    </row>
    <row r="572" spans="11:11">
      <c r="K572" s="3"/>
    </row>
    <row r="573" spans="11:11">
      <c r="K573" s="3"/>
    </row>
    <row r="574" spans="11:11">
      <c r="K574" s="3"/>
    </row>
    <row r="575" spans="11:11">
      <c r="K575" s="3"/>
    </row>
    <row r="576" spans="11:11">
      <c r="K576" s="3"/>
    </row>
    <row r="577" spans="11:11">
      <c r="K577" s="3"/>
    </row>
    <row r="578" spans="11:11">
      <c r="K578" s="3"/>
    </row>
    <row r="579" spans="11:11">
      <c r="K579" s="3"/>
    </row>
    <row r="580" spans="11:11">
      <c r="K580" s="3"/>
    </row>
    <row r="581" spans="11:11">
      <c r="K581" s="3"/>
    </row>
    <row r="582" spans="11:11">
      <c r="K582" s="3"/>
    </row>
    <row r="583" spans="11:11">
      <c r="K583" s="3"/>
    </row>
    <row r="584" spans="11:11">
      <c r="K584" s="3"/>
    </row>
    <row r="585" spans="11:11">
      <c r="K585" s="3"/>
    </row>
    <row r="586" spans="11:11">
      <c r="K586" s="3"/>
    </row>
    <row r="587" spans="11:11">
      <c r="K587" s="3"/>
    </row>
    <row r="588" spans="11:11">
      <c r="K588" s="3"/>
    </row>
    <row r="589" spans="11:11">
      <c r="K589" s="3"/>
    </row>
    <row r="590" spans="11:11">
      <c r="K590" s="3"/>
    </row>
    <row r="591" spans="11:11">
      <c r="K591" s="3"/>
    </row>
    <row r="592" spans="11:11">
      <c r="K592" s="3"/>
    </row>
    <row r="593" spans="11:11">
      <c r="K593" s="3"/>
    </row>
    <row r="594" spans="11:11">
      <c r="K594" s="3"/>
    </row>
    <row r="595" spans="11:11">
      <c r="K595" s="3"/>
    </row>
    <row r="596" spans="11:11">
      <c r="K596" s="3"/>
    </row>
    <row r="597" spans="11:11">
      <c r="K597" s="3"/>
    </row>
    <row r="598" spans="11:11">
      <c r="K598" s="3"/>
    </row>
    <row r="599" spans="11:11">
      <c r="K599" s="3"/>
    </row>
    <row r="600" spans="11:11">
      <c r="K600" s="3"/>
    </row>
    <row r="601" spans="11:11">
      <c r="K601" s="3"/>
    </row>
    <row r="602" spans="11:11">
      <c r="K602" s="3"/>
    </row>
    <row r="603" spans="11:11">
      <c r="K603" s="3"/>
    </row>
    <row r="604" spans="11:11">
      <c r="K604" s="3"/>
    </row>
    <row r="605" spans="11:11">
      <c r="K605" s="3"/>
    </row>
    <row r="606" spans="11:11">
      <c r="K606" s="3"/>
    </row>
    <row r="607" spans="11:11">
      <c r="K607" s="3"/>
    </row>
    <row r="608" spans="11:11">
      <c r="K608" s="3"/>
    </row>
    <row r="609" spans="11:11">
      <c r="K609" s="3"/>
    </row>
    <row r="610" spans="11:11">
      <c r="K610" s="3"/>
    </row>
    <row r="611" spans="11:11">
      <c r="K611" s="3"/>
    </row>
    <row r="612" spans="11:11">
      <c r="K612" s="3"/>
    </row>
    <row r="613" spans="11:11">
      <c r="K613" s="3"/>
    </row>
    <row r="614" spans="11:11">
      <c r="K614" s="3"/>
    </row>
    <row r="615" spans="11:11">
      <c r="K615" s="3"/>
    </row>
    <row r="616" spans="11:11">
      <c r="K616" s="3"/>
    </row>
    <row r="617" spans="11:11">
      <c r="K617" s="3"/>
    </row>
    <row r="618" spans="11:11">
      <c r="K618" s="3"/>
    </row>
    <row r="619" spans="11:11">
      <c r="K619" s="3"/>
    </row>
    <row r="620" spans="11:11">
      <c r="K620" s="3"/>
    </row>
    <row r="621" spans="11:11">
      <c r="K621" s="3"/>
    </row>
    <row r="622" spans="11:11">
      <c r="K622" s="3"/>
    </row>
    <row r="623" spans="11:11">
      <c r="K623" s="3"/>
    </row>
    <row r="624" spans="11:11">
      <c r="K624" s="3"/>
    </row>
    <row r="625" spans="11:11">
      <c r="K625" s="3"/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Q558"/>
  <sheetViews>
    <sheetView zoomScaleNormal="100" workbookViewId="0">
      <selection activeCell="B1" sqref="B1"/>
    </sheetView>
  </sheetViews>
  <sheetFormatPr defaultColWidth="8.5546875" defaultRowHeight="14.4"/>
  <cols>
    <col min="1" max="1" width="6.5546875" customWidth="1"/>
    <col min="3" max="3" width="10.21875" customWidth="1"/>
    <col min="6" max="6" width="17" customWidth="1"/>
    <col min="7" max="7" width="9.109375" style="1" customWidth="1"/>
    <col min="8" max="8" width="12" style="1" customWidth="1"/>
    <col min="9" max="9" width="9.109375" style="1" customWidth="1"/>
    <col min="10" max="10" width="5.44140625" customWidth="1"/>
    <col min="16" max="16" width="12.21875" customWidth="1"/>
  </cols>
  <sheetData>
    <row r="1" spans="1:17">
      <c r="A1" t="s">
        <v>2224</v>
      </c>
    </row>
    <row r="2" spans="1:17">
      <c r="A2" t="s">
        <v>2225</v>
      </c>
      <c r="B2" t="s">
        <v>2226</v>
      </c>
      <c r="C2" t="s">
        <v>2227</v>
      </c>
      <c r="D2" t="s">
        <v>2228</v>
      </c>
      <c r="E2" t="s">
        <v>2229</v>
      </c>
      <c r="F2" t="s">
        <v>2230</v>
      </c>
      <c r="G2" s="1" t="s">
        <v>2231</v>
      </c>
      <c r="H2" s="1" t="s">
        <v>2232</v>
      </c>
      <c r="I2" s="1" t="s">
        <v>2233</v>
      </c>
      <c r="J2" t="s">
        <v>13</v>
      </c>
      <c r="K2" t="s">
        <v>25</v>
      </c>
      <c r="L2" t="s">
        <v>26</v>
      </c>
      <c r="M2" t="s">
        <v>2234</v>
      </c>
      <c r="N2" t="s">
        <v>15</v>
      </c>
      <c r="O2" t="s">
        <v>2235</v>
      </c>
      <c r="P2" t="s">
        <v>2227</v>
      </c>
      <c r="Q2" t="s">
        <v>18</v>
      </c>
    </row>
    <row r="3" spans="1:17">
      <c r="A3">
        <v>1</v>
      </c>
      <c r="B3" t="str">
        <f>Основной!D2</f>
        <v>Вахитовский район</v>
      </c>
      <c r="C3" t="str">
        <f>Основной!E2</f>
        <v>Муниципальное бюджетное общеобразовательное учреждение "Гимназия №3" Вахитовского района г.Казани"</v>
      </c>
      <c r="D3" t="str">
        <f>Основной!G2</f>
        <v>Сабирзянова</v>
      </c>
      <c r="E3" t="str">
        <f>Основной!H2</f>
        <v>Фарида</v>
      </c>
      <c r="F3" t="str">
        <f>Основной!I2</f>
        <v>Ильнаровна</v>
      </c>
      <c r="G3" s="1">
        <f>Основной!M2</f>
        <v>4</v>
      </c>
      <c r="H3" s="3" t="str">
        <f>Основной!K2</f>
        <v>20.12.2009</v>
      </c>
      <c r="I3" s="1" t="str">
        <f>Основной!J2</f>
        <v>Ж</v>
      </c>
      <c r="J3">
        <f>Основной!X2</f>
        <v>53</v>
      </c>
      <c r="K3" t="str">
        <f>IF(Основной!Z2="","",Основной!Z2)</f>
        <v/>
      </c>
      <c r="L3">
        <f>Основной!AA2</f>
        <v>53</v>
      </c>
      <c r="M3">
        <f>Основной!Y2</f>
        <v>54</v>
      </c>
      <c r="N3" t="str">
        <f>Основной!P2</f>
        <v>призер</v>
      </c>
      <c r="O3" t="str">
        <f>Основной!R2</f>
        <v>Сабирзянова РушанияИншатовна</v>
      </c>
      <c r="P3" t="str">
        <f>Основной!U2</f>
        <v>Муниципальное бюджетное общеобразовательное учреждение "Гимназия №3" Вахитовского района г.Казани"</v>
      </c>
      <c r="Q3" t="str">
        <f>Основной!B2</f>
        <v>Родной (татарский) язык для обучающихся – татар школ с русским языком обучения</v>
      </c>
    </row>
    <row r="4" spans="1:17">
      <c r="A4">
        <v>2</v>
      </c>
      <c r="B4" t="str">
        <f>Основной!D3</f>
        <v>Советский район</v>
      </c>
      <c r="C4" t="str">
        <f>Основной!E3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" t="str">
        <f>Основной!G3</f>
        <v>Камалиева</v>
      </c>
      <c r="E4" t="str">
        <f>Основной!H3</f>
        <v>Камиля</v>
      </c>
      <c r="F4" t="str">
        <f>Основной!I3</f>
        <v>Рамилевна</v>
      </c>
      <c r="G4" s="1">
        <f>Основной!M3</f>
        <v>4</v>
      </c>
      <c r="H4" s="3" t="str">
        <f>Основной!K3</f>
        <v>04.08.2010</v>
      </c>
      <c r="I4" s="1" t="str">
        <f>Основной!J3</f>
        <v>Ж</v>
      </c>
      <c r="J4">
        <f>Основной!X3</f>
        <v>53</v>
      </c>
      <c r="K4" t="str">
        <f>IF(Основной!Z3="","",Основной!Z3)</f>
        <v/>
      </c>
      <c r="L4">
        <f>Основной!AA3</f>
        <v>53</v>
      </c>
      <c r="M4">
        <f>Основной!Y3</f>
        <v>54</v>
      </c>
      <c r="N4" t="str">
        <f>Основной!P3</f>
        <v>победитель</v>
      </c>
      <c r="O4" t="str">
        <f>Основной!R3</f>
        <v>Файзуллина РавияАгзамовна</v>
      </c>
      <c r="P4" t="str">
        <f>Основной!U3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Q4" t="str">
        <f>Основной!B3</f>
        <v>Родной (татарский) язык для обучающихся – татар школ с русским языком обучения</v>
      </c>
    </row>
    <row r="5" spans="1:17">
      <c r="A5">
        <v>3</v>
      </c>
      <c r="B5" t="str">
        <f>Основной!D4</f>
        <v>Ново-Савиновский район</v>
      </c>
      <c r="C5" t="str">
        <f>Основной!E4</f>
        <v>Муниципальное бюджетное общеобразовательное учреждение "Гимназия №3" Вахитовского района г.Казани"</v>
      </c>
      <c r="D5" t="str">
        <f>Основной!G4</f>
        <v>Халиуллин</v>
      </c>
      <c r="E5" t="str">
        <f>Основной!H4</f>
        <v>Искандер</v>
      </c>
      <c r="F5" t="str">
        <f>Основной!I4</f>
        <v>Маратович</v>
      </c>
      <c r="G5" s="1">
        <f>Основной!M4</f>
        <v>4</v>
      </c>
      <c r="H5" s="3" t="str">
        <f>Основной!K4</f>
        <v>18.01.2011</v>
      </c>
      <c r="I5" s="1" t="str">
        <f>Основной!J4</f>
        <v>М</v>
      </c>
      <c r="J5">
        <f>Основной!X4</f>
        <v>50</v>
      </c>
      <c r="K5">
        <f>IF(Основной!Z4="","",Основной!Z4)</f>
        <v>2</v>
      </c>
      <c r="L5">
        <f>Основной!AA4</f>
        <v>52</v>
      </c>
      <c r="M5">
        <f>Основной!Y4</f>
        <v>54</v>
      </c>
      <c r="N5" t="str">
        <f>Основной!P4</f>
        <v>победитель</v>
      </c>
      <c r="O5" t="str">
        <f>Основной!R4</f>
        <v>Шайхелмарданова ДиляРашитовна</v>
      </c>
      <c r="P5" t="str">
        <f>Основной!U4</f>
        <v>Муниципальное бюджетное общеобразовательное учреждение "Гимназия №3" Вахитовского района г.Казани"</v>
      </c>
      <c r="Q5" t="str">
        <f>Основной!B4</f>
        <v>Родной (татарский) язык для обучающихся – татар школ с русским языком обучения</v>
      </c>
    </row>
    <row r="6" spans="1:17">
      <c r="A6">
        <v>4</v>
      </c>
      <c r="B6" t="str">
        <f>Основной!D5</f>
        <v>Приволжский район</v>
      </c>
      <c r="C6" t="str">
        <f>Основной!E5</f>
        <v>Муниципальное бюджетное общеобразовательное учреждение "Гимназия №175" Советского района г.Казани</v>
      </c>
      <c r="D6" t="str">
        <f>Основной!G5</f>
        <v>Камалова</v>
      </c>
      <c r="E6" t="str">
        <f>Основной!H5</f>
        <v>Айсылу</v>
      </c>
      <c r="F6" t="str">
        <f>Основной!I5</f>
        <v>Айратовна</v>
      </c>
      <c r="G6" s="1">
        <f>Основной!M5</f>
        <v>4</v>
      </c>
      <c r="H6" s="3" t="str">
        <f>Основной!K5</f>
        <v>24.09.2010</v>
      </c>
      <c r="I6" s="1" t="str">
        <f>Основной!J5</f>
        <v>Ж</v>
      </c>
      <c r="J6">
        <f>Основной!X5</f>
        <v>52</v>
      </c>
      <c r="K6" t="str">
        <f>IF(Основной!Z5="","",Основной!Z5)</f>
        <v/>
      </c>
      <c r="L6">
        <f>Основной!AA5</f>
        <v>52</v>
      </c>
      <c r="M6">
        <f>Основной!Y5</f>
        <v>54</v>
      </c>
      <c r="N6" t="str">
        <f>Основной!P5</f>
        <v>победитель</v>
      </c>
      <c r="O6" t="str">
        <f>Основной!R5</f>
        <v>Ахтямова ГульназМингалиевна</v>
      </c>
      <c r="P6" t="str">
        <f>Основной!U5</f>
        <v>Муниципальное бюджетное общеобразовательное учреждение "Гимназия №175" Советского района г.Казани</v>
      </c>
      <c r="Q6" t="str">
        <f>Основной!B5</f>
        <v>Родной (татарский) язык для обучающихся – татар школ с русским языком обучения</v>
      </c>
    </row>
    <row r="7" spans="1:17">
      <c r="A7">
        <v>5</v>
      </c>
      <c r="B7" t="str">
        <f>Основной!D6</f>
        <v>Советский район</v>
      </c>
      <c r="C7" t="str">
        <f>Основной!E6</f>
        <v>Муниципальное бюджетное общеобразовательное учреждение "Лицей № 159" Советского района г.Казани"</v>
      </c>
      <c r="D7" t="str">
        <f>Основной!G6</f>
        <v>Файзутдинов</v>
      </c>
      <c r="E7" t="str">
        <f>Основной!H6</f>
        <v>Хасан</v>
      </c>
      <c r="F7" t="str">
        <f>Основной!I6</f>
        <v>Русланович</v>
      </c>
      <c r="G7" s="1">
        <f>Основной!M6</f>
        <v>4</v>
      </c>
      <c r="H7" s="3" t="str">
        <f>Основной!K6</f>
        <v>10.02.2010</v>
      </c>
      <c r="I7" s="1" t="str">
        <f>Основной!J6</f>
        <v>М</v>
      </c>
      <c r="J7">
        <f>Основной!X6</f>
        <v>52</v>
      </c>
      <c r="K7" t="str">
        <f>IF(Основной!Z6="","",Основной!Z6)</f>
        <v/>
      </c>
      <c r="L7">
        <f>Основной!AA6</f>
        <v>52</v>
      </c>
      <c r="M7">
        <f>Основной!Y6</f>
        <v>54</v>
      </c>
      <c r="N7" t="str">
        <f>Основной!P6</f>
        <v>победитель</v>
      </c>
      <c r="O7" t="str">
        <f>Основной!R6</f>
        <v>Аскарова ДжаухарияФаритовна</v>
      </c>
      <c r="P7" t="str">
        <f>Основной!U6</f>
        <v>Муниципальное бюджетное общеобразовательное учреждение "Лицей № 159" Советского района г.Казани"</v>
      </c>
      <c r="Q7" t="str">
        <f>Основной!B6</f>
        <v>Родной (татарский) язык для обучающихся – татар школ с русским языком обучения</v>
      </c>
    </row>
    <row r="8" spans="1:17">
      <c r="A8">
        <v>6</v>
      </c>
      <c r="B8" t="str">
        <f>Основной!D7</f>
        <v>Советский район</v>
      </c>
      <c r="C8" t="str">
        <f>Основной!E7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8" t="str">
        <f>Основной!G7</f>
        <v>Сафина</v>
      </c>
      <c r="E8" t="str">
        <f>Основной!H7</f>
        <v>Камиля</v>
      </c>
      <c r="F8" t="str">
        <f>Основной!I7</f>
        <v>Ибрагимовна</v>
      </c>
      <c r="G8" s="1">
        <f>Основной!M7</f>
        <v>4</v>
      </c>
      <c r="H8" s="3" t="str">
        <f>Основной!K7</f>
        <v>26.05.2010</v>
      </c>
      <c r="I8" s="1" t="str">
        <f>Основной!J7</f>
        <v>Ж</v>
      </c>
      <c r="J8">
        <f>Основной!X7</f>
        <v>51</v>
      </c>
      <c r="K8" t="str">
        <f>IF(Основной!Z7="","",Основной!Z7)</f>
        <v/>
      </c>
      <c r="L8">
        <f>Основной!AA7</f>
        <v>51</v>
      </c>
      <c r="M8">
        <f>Основной!Y7</f>
        <v>54</v>
      </c>
      <c r="N8" t="str">
        <f>Основной!P7</f>
        <v>победитель</v>
      </c>
      <c r="O8" t="str">
        <f>Основной!R7</f>
        <v>Сафина КадрияЮлдузовна</v>
      </c>
      <c r="P8" t="str">
        <f>Основной!U7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8" t="str">
        <f>Основной!B7</f>
        <v>Родной (татарский) язык для обучающихся – татар школ с русским языком обучения</v>
      </c>
    </row>
    <row r="9" spans="1:17">
      <c r="A9">
        <v>7</v>
      </c>
      <c r="B9" t="str">
        <f>Основной!D8</f>
        <v>Московский район</v>
      </c>
      <c r="C9" t="str">
        <f>Основной!E8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9" t="str">
        <f>Основной!G8</f>
        <v>Валиева</v>
      </c>
      <c r="E9" t="str">
        <f>Основной!H8</f>
        <v>Диана</v>
      </c>
      <c r="F9" t="str">
        <f>Основной!I8</f>
        <v>Данилевна</v>
      </c>
      <c r="G9" s="1">
        <f>Основной!M8</f>
        <v>4</v>
      </c>
      <c r="H9" s="3" t="str">
        <f>Основной!K8</f>
        <v>26.02.2010</v>
      </c>
      <c r="I9" s="1" t="str">
        <f>Основной!J8</f>
        <v>Ж</v>
      </c>
      <c r="J9">
        <f>Основной!X8</f>
        <v>51</v>
      </c>
      <c r="K9" t="str">
        <f>IF(Основной!Z8="","",Основной!Z8)</f>
        <v/>
      </c>
      <c r="L9">
        <f>Основной!AA8</f>
        <v>51</v>
      </c>
      <c r="M9">
        <f>Основной!Y8</f>
        <v>54</v>
      </c>
      <c r="N9" t="str">
        <f>Основной!P8</f>
        <v>победитель</v>
      </c>
      <c r="O9" t="str">
        <f>Основной!R8</f>
        <v>Зигангирова АлсуХалиловна</v>
      </c>
      <c r="P9" t="str">
        <f>Основной!U8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9" t="str">
        <f>Основной!B8</f>
        <v>Родной (татарский) язык для обучающихся – татар школ с русским языком обучения</v>
      </c>
    </row>
    <row r="10" spans="1:17">
      <c r="A10">
        <v>8</v>
      </c>
      <c r="B10" t="str">
        <f>Основной!D9</f>
        <v>Советский район</v>
      </c>
      <c r="C10" t="str">
        <f>Основной!E9</f>
        <v>Муниципальное автономное общеобразовательное учреждение "Гимназия №37" Авиастроительного района г.Казани"</v>
      </c>
      <c r="D10" t="str">
        <f>Основной!G9</f>
        <v>Габидуллина</v>
      </c>
      <c r="E10" t="str">
        <f>Основной!H9</f>
        <v>Алсу</v>
      </c>
      <c r="F10" t="str">
        <f>Основной!I9</f>
        <v>Гулусовна</v>
      </c>
      <c r="G10" s="1">
        <f>Основной!M9</f>
        <v>4</v>
      </c>
      <c r="H10" s="3" t="str">
        <f>Основной!K9</f>
        <v>02.03.2010</v>
      </c>
      <c r="I10" s="1" t="str">
        <f>Основной!J9</f>
        <v>Ж</v>
      </c>
      <c r="J10">
        <f>Основной!X9</f>
        <v>51</v>
      </c>
      <c r="K10" t="str">
        <f>IF(Основной!Z9="","",Основной!Z9)</f>
        <v/>
      </c>
      <c r="L10">
        <f>Основной!AA9</f>
        <v>51</v>
      </c>
      <c r="M10">
        <f>Основной!Y9</f>
        <v>54</v>
      </c>
      <c r="N10" t="str">
        <f>Основной!P9</f>
        <v>победитель</v>
      </c>
      <c r="O10" t="str">
        <f>Основной!R9</f>
        <v>Денисова ГелюсаРашидовна</v>
      </c>
      <c r="P10" t="str">
        <f>Основной!U9</f>
        <v>Муниципальное автономное общеобразовательное учреждение "Гимназия №37" Авиастроительного района г.Казани"</v>
      </c>
      <c r="Q10" t="str">
        <f>Основной!B9</f>
        <v>Родной (татарский) язык для обучающихся – татар школ с русским языком обучения</v>
      </c>
    </row>
    <row r="11" spans="1:17">
      <c r="A11">
        <v>9</v>
      </c>
      <c r="B11" t="str">
        <f>Основной!D10</f>
        <v>Советский район</v>
      </c>
      <c r="C11" t="str">
        <f>Основной!E10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1" t="str">
        <f>Основной!G10</f>
        <v>Шамсутдинова</v>
      </c>
      <c r="E11" t="str">
        <f>Основной!H10</f>
        <v>Самира</v>
      </c>
      <c r="F11" t="str">
        <f>Основной!I10</f>
        <v>Маратовна</v>
      </c>
      <c r="G11" s="1">
        <f>Основной!M10</f>
        <v>4</v>
      </c>
      <c r="H11" s="3" t="str">
        <f>Основной!K10</f>
        <v>16.11.2010</v>
      </c>
      <c r="I11" s="1" t="str">
        <f>Основной!J10</f>
        <v>Ж</v>
      </c>
      <c r="J11">
        <f>Основной!X10</f>
        <v>47</v>
      </c>
      <c r="K11" t="str">
        <f>IF(Основной!Z10="","",Основной!Z10)</f>
        <v/>
      </c>
      <c r="L11">
        <f>Основной!AA10</f>
        <v>47</v>
      </c>
      <c r="M11">
        <f>Основной!Y10</f>
        <v>54</v>
      </c>
      <c r="N11" t="str">
        <f>Основной!P10</f>
        <v>победитель</v>
      </c>
      <c r="O11" t="str">
        <f>Основной!R10</f>
        <v>Фатыхова РузиляФоатовна</v>
      </c>
      <c r="P11" t="str">
        <f>Основной!U10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1" t="str">
        <f>Основной!B10</f>
        <v>Родной (татарский) язык для обучающихся – татар школ с русским языком обучения</v>
      </c>
    </row>
    <row r="12" spans="1:17">
      <c r="A12">
        <v>10</v>
      </c>
      <c r="B12" t="str">
        <f>Основной!D11</f>
        <v>Советский район</v>
      </c>
      <c r="C12" t="str">
        <f>Основной!E11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12" t="str">
        <f>Основной!G11</f>
        <v>Егорова</v>
      </c>
      <c r="E12" t="str">
        <f>Основной!H11</f>
        <v>Ралина</v>
      </c>
      <c r="F12" t="str">
        <f>Основной!I11</f>
        <v>Олеговна</v>
      </c>
      <c r="G12" s="1">
        <f>Основной!M11</f>
        <v>4</v>
      </c>
      <c r="H12" s="3" t="str">
        <f>Основной!K11</f>
        <v>08.10.2010</v>
      </c>
      <c r="I12" s="1" t="str">
        <f>Основной!J11</f>
        <v>Ж</v>
      </c>
      <c r="J12">
        <f>Основной!X11</f>
        <v>47</v>
      </c>
      <c r="K12" t="str">
        <f>IF(Основной!Z11="","",Основной!Z11)</f>
        <v/>
      </c>
      <c r="L12">
        <f>Основной!AA11</f>
        <v>47</v>
      </c>
      <c r="M12">
        <f>Основной!Y11</f>
        <v>54</v>
      </c>
      <c r="N12" t="str">
        <f>Основной!P11</f>
        <v>призер</v>
      </c>
      <c r="O12" t="str">
        <f>Основной!R11</f>
        <v>Зигангирова АлсуХалиловна</v>
      </c>
      <c r="P12" t="str">
        <f>Основной!U11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12" t="str">
        <f>Основной!B11</f>
        <v>Родной (татарский) язык для обучающихся – татар школ с русским языком обучения</v>
      </c>
    </row>
    <row r="13" spans="1:17">
      <c r="A13">
        <v>11</v>
      </c>
      <c r="B13" t="str">
        <f>Основной!D12</f>
        <v>Авиастроительный район</v>
      </c>
      <c r="C13" t="str">
        <f>Основной!E12</f>
        <v>Муниципальное автономное общеобразовательное учреждение "Основная общеобразовательная школа №30" Ново-Савиновского района г.Казани"</v>
      </c>
      <c r="D13" t="str">
        <f>Основной!G12</f>
        <v>Бадретдинова</v>
      </c>
      <c r="E13" t="str">
        <f>Основной!H12</f>
        <v>Лина</v>
      </c>
      <c r="F13" t="str">
        <f>Основной!I12</f>
        <v>Руслановна</v>
      </c>
      <c r="G13" s="1">
        <f>Основной!M12</f>
        <v>4</v>
      </c>
      <c r="H13" s="3" t="str">
        <f>Основной!K12</f>
        <v>25.11.2010</v>
      </c>
      <c r="I13" s="1" t="str">
        <f>Основной!J12</f>
        <v>Ж</v>
      </c>
      <c r="J13">
        <f>Основной!X12</f>
        <v>46</v>
      </c>
      <c r="K13" t="str">
        <f>IF(Основной!Z12="","",Основной!Z12)</f>
        <v/>
      </c>
      <c r="L13">
        <f>Основной!AA12</f>
        <v>46</v>
      </c>
      <c r="M13">
        <f>Основной!Y12</f>
        <v>54</v>
      </c>
      <c r="N13" t="str">
        <f>Основной!P12</f>
        <v>призер</v>
      </c>
      <c r="O13" t="str">
        <f>Основной!R12</f>
        <v>Мардеева РумияСалиховна</v>
      </c>
      <c r="P13" t="str">
        <f>Основной!U12</f>
        <v>Муниципальное автономное общеобразовательное учреждение "Основная общеобразовательная школа №30" Ново-Савиновского района г.Казани"</v>
      </c>
      <c r="Q13" t="str">
        <f>Основной!B12</f>
        <v>Родной (татарский) язык для обучающихся – татар школ с русским языком обучения</v>
      </c>
    </row>
    <row r="14" spans="1:17">
      <c r="A14">
        <v>12</v>
      </c>
      <c r="B14" t="str">
        <f>Основной!D13</f>
        <v>Советский район</v>
      </c>
      <c r="C14" t="str">
        <f>Основной!E13</f>
        <v>Муниципальное автономное общеобразовательное учреждение "Основная общеобразовательная школа №30" Ново-Савиновского района г.Казани"</v>
      </c>
      <c r="D14" t="str">
        <f>Основной!G13</f>
        <v>Хадиев</v>
      </c>
      <c r="E14" t="str">
        <f>Основной!H13</f>
        <v>Аяз</v>
      </c>
      <c r="F14" t="str">
        <f>Основной!I13</f>
        <v>Камилевич</v>
      </c>
      <c r="G14" s="1">
        <f>Основной!M13</f>
        <v>4</v>
      </c>
      <c r="H14" s="3" t="str">
        <f>Основной!K13</f>
        <v>09.09.2010</v>
      </c>
      <c r="I14" s="1" t="str">
        <f>Основной!J13</f>
        <v>М</v>
      </c>
      <c r="J14">
        <f>Основной!X13</f>
        <v>46</v>
      </c>
      <c r="K14" t="str">
        <f>IF(Основной!Z13="","",Основной!Z13)</f>
        <v/>
      </c>
      <c r="L14">
        <f>Основной!AA13</f>
        <v>46</v>
      </c>
      <c r="M14">
        <f>Основной!Y13</f>
        <v>54</v>
      </c>
      <c r="N14" t="str">
        <f>Основной!P13</f>
        <v>призер</v>
      </c>
      <c r="O14" t="str">
        <f>Основной!R13</f>
        <v>Мардеева РумияСалиховна</v>
      </c>
      <c r="P14" t="str">
        <f>Основной!U13</f>
        <v>Муниципальное автономное общеобразовательное учреждение "Основная общеобразовательная школа №30" Ново-Савиновского района г.Казани"</v>
      </c>
      <c r="Q14" t="str">
        <f>Основной!B13</f>
        <v>Родной (татарский) язык для обучающихся – татар школ с русским языком обучения</v>
      </c>
    </row>
    <row r="15" spans="1:17">
      <c r="A15">
        <v>13</v>
      </c>
      <c r="B15" t="str">
        <f>Основной!D14</f>
        <v>Приволжский район</v>
      </c>
      <c r="C15" t="str">
        <f>Основной!E14</f>
        <v>Муниципальное бюджетное общеобразовательное учреждение "Гимназия  №33" Авиастроительного района г.Казани"</v>
      </c>
      <c r="D15" t="str">
        <f>Основной!G14</f>
        <v>Гарипова</v>
      </c>
      <c r="E15" t="str">
        <f>Основной!H14</f>
        <v>Камиля</v>
      </c>
      <c r="F15" t="str">
        <f>Основной!I14</f>
        <v>Ильфатовна</v>
      </c>
      <c r="G15" s="1">
        <f>Основной!M14</f>
        <v>4</v>
      </c>
      <c r="H15" s="3" t="str">
        <f>Основной!K14</f>
        <v>19.12.2009</v>
      </c>
      <c r="I15" s="1" t="str">
        <f>Основной!J14</f>
        <v>Ж</v>
      </c>
      <c r="J15">
        <f>Основной!X14</f>
        <v>44</v>
      </c>
      <c r="K15" t="str">
        <f>IF(Основной!Z14="","",Основной!Z14)</f>
        <v/>
      </c>
      <c r="L15">
        <f>Основной!AA14</f>
        <v>44</v>
      </c>
      <c r="M15">
        <f>Основной!Y14</f>
        <v>54</v>
      </c>
      <c r="N15" t="str">
        <f>Основной!P14</f>
        <v>победитель</v>
      </c>
      <c r="O15" t="str">
        <f>Основной!R14</f>
        <v>Абдрахманова ФагимаХайдаровна</v>
      </c>
      <c r="P15" t="str">
        <f>Основной!U14</f>
        <v>Муниципальное бюджетное общеобразовательное учреждение "Гимназия  №33" Авиастроительного района г.Казани"</v>
      </c>
      <c r="Q15" t="str">
        <f>Основной!B14</f>
        <v>Родной (татарский) язык для обучающихся – татар школ с русским языком обучения</v>
      </c>
    </row>
    <row r="16" spans="1:17">
      <c r="A16">
        <v>14</v>
      </c>
      <c r="B16" t="str">
        <f>Основной!D15</f>
        <v>Вахитовский район</v>
      </c>
      <c r="C16" t="str">
        <f>Основной!E15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16" t="str">
        <f>Основной!G15</f>
        <v>Габдуллина</v>
      </c>
      <c r="E16" t="str">
        <f>Основной!H15</f>
        <v>Диана</v>
      </c>
      <c r="F16" t="str">
        <f>Основной!I15</f>
        <v>Айдаровна</v>
      </c>
      <c r="G16" s="1">
        <f>Основной!M15</f>
        <v>4</v>
      </c>
      <c r="H16" s="3" t="str">
        <f>Основной!K15</f>
        <v>29.12.2009</v>
      </c>
      <c r="I16" s="1" t="str">
        <f>Основной!J15</f>
        <v>Ж</v>
      </c>
      <c r="J16">
        <f>Основной!X15</f>
        <v>44</v>
      </c>
      <c r="K16" t="str">
        <f>IF(Основной!Z15="","",Основной!Z15)</f>
        <v/>
      </c>
      <c r="L16">
        <f>Основной!AA15</f>
        <v>44</v>
      </c>
      <c r="M16">
        <f>Основной!Y15</f>
        <v>54</v>
      </c>
      <c r="N16" t="str">
        <f>Основной!P15</f>
        <v>призер</v>
      </c>
      <c r="O16" t="str">
        <f>Основной!R15</f>
        <v>Сафина КадрияЮлдузовна</v>
      </c>
      <c r="P16" t="str">
        <f>Основной!U15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16" t="str">
        <f>Основной!B15</f>
        <v>Родной (татарский) язык для обучающихся – татар школ с русским языком обучения</v>
      </c>
    </row>
    <row r="17" spans="1:17">
      <c r="A17">
        <v>15</v>
      </c>
      <c r="B17" t="str">
        <f>Основной!D16</f>
        <v>Советский район</v>
      </c>
      <c r="C17" t="str">
        <f>Основной!E16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7" t="str">
        <f>Основной!G16</f>
        <v>Фаттахова</v>
      </c>
      <c r="E17" t="str">
        <f>Основной!H16</f>
        <v>Алия</v>
      </c>
      <c r="F17" t="str">
        <f>Основной!I16</f>
        <v>Наилевна</v>
      </c>
      <c r="G17" s="1">
        <f>Основной!M16</f>
        <v>4</v>
      </c>
      <c r="H17" s="3" t="str">
        <f>Основной!K16</f>
        <v>28.01.2010</v>
      </c>
      <c r="I17" s="1" t="str">
        <f>Основной!J16</f>
        <v>Ж</v>
      </c>
      <c r="J17">
        <f>Основной!X16</f>
        <v>43</v>
      </c>
      <c r="K17" t="str">
        <f>IF(Основной!Z16="","",Основной!Z16)</f>
        <v/>
      </c>
      <c r="L17">
        <f>Основной!AA16</f>
        <v>43</v>
      </c>
      <c r="M17">
        <f>Основной!Y16</f>
        <v>54</v>
      </c>
      <c r="N17" t="str">
        <f>Основной!P16</f>
        <v>победитель</v>
      </c>
      <c r="O17" t="str">
        <f>Основной!R16</f>
        <v>Ибрагимова НуранияМансуровна</v>
      </c>
      <c r="P17" t="str">
        <f>Основной!U16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7" t="str">
        <f>Основной!B16</f>
        <v>Родной (татарский) язык для обучающихся – татар школ с русским языком обучения</v>
      </c>
    </row>
    <row r="18" spans="1:17">
      <c r="A18">
        <v>16</v>
      </c>
      <c r="B18" t="str">
        <f>Основной!D17</f>
        <v>Московский район</v>
      </c>
      <c r="C18" t="str">
        <f>Основной!E17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D18" t="str">
        <f>Основной!G17</f>
        <v>Шарифуллина</v>
      </c>
      <c r="E18" t="str">
        <f>Основной!H17</f>
        <v>Диляра</v>
      </c>
      <c r="F18" t="str">
        <f>Основной!I17</f>
        <v>Айратовна</v>
      </c>
      <c r="G18" s="1">
        <f>Основной!M17</f>
        <v>4</v>
      </c>
      <c r="H18" s="3" t="str">
        <f>Основной!K17</f>
        <v>30.12.2010</v>
      </c>
      <c r="I18" s="1" t="str">
        <f>Основной!J17</f>
        <v>Ж</v>
      </c>
      <c r="J18">
        <f>Основной!X17</f>
        <v>43</v>
      </c>
      <c r="K18" t="str">
        <f>IF(Основной!Z17="","",Основной!Z17)</f>
        <v/>
      </c>
      <c r="L18">
        <f>Основной!AA17</f>
        <v>43</v>
      </c>
      <c r="M18">
        <f>Основной!Y17</f>
        <v>54</v>
      </c>
      <c r="N18" t="str">
        <f>Основной!P17</f>
        <v>победитель</v>
      </c>
      <c r="O18" t="str">
        <f>Основной!R17</f>
        <v>Яковлева РозаАнатольевна</v>
      </c>
      <c r="P18" t="str">
        <f>Основной!U17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Q18" t="str">
        <f>Основной!B17</f>
        <v>Родной (татарский) язык для обучающихся – татар школ с русским языком обучения</v>
      </c>
    </row>
    <row r="19" spans="1:17">
      <c r="A19">
        <v>17</v>
      </c>
      <c r="B19" t="str">
        <f>Основной!D18</f>
        <v>Советский район</v>
      </c>
      <c r="C19" t="str">
        <f>Основной!E18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9" t="str">
        <f>Основной!G18</f>
        <v>Шакиров</v>
      </c>
      <c r="E19" t="str">
        <f>Основной!H18</f>
        <v>Азамат</v>
      </c>
      <c r="F19" t="str">
        <f>Основной!I18</f>
        <v>Фаязович</v>
      </c>
      <c r="G19" s="1">
        <f>Основной!M18</f>
        <v>4</v>
      </c>
      <c r="H19" s="3" t="str">
        <f>Основной!K18</f>
        <v>02.09.2010</v>
      </c>
      <c r="I19" s="1" t="str">
        <f>Основной!J18</f>
        <v>М</v>
      </c>
      <c r="J19">
        <f>Основной!X18</f>
        <v>43</v>
      </c>
      <c r="K19" t="str">
        <f>IF(Основной!Z18="","",Основной!Z18)</f>
        <v/>
      </c>
      <c r="L19">
        <f>Основной!AA18</f>
        <v>43</v>
      </c>
      <c r="M19">
        <f>Основной!Y18</f>
        <v>54</v>
      </c>
      <c r="N19" t="str">
        <f>Основной!P18</f>
        <v>призер</v>
      </c>
      <c r="O19" t="str">
        <f>Основной!R18</f>
        <v>Ахмадиева ЭнджеЗакариевна</v>
      </c>
      <c r="P19" t="str">
        <f>Основной!U18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19" t="str">
        <f>Основной!B18</f>
        <v>Родной (татарский) язык для обучающихся – татар школ с русским языком обучения</v>
      </c>
    </row>
    <row r="20" spans="1:17">
      <c r="A20">
        <v>18</v>
      </c>
      <c r="B20" t="str">
        <f>Основной!D19</f>
        <v>Советский район</v>
      </c>
      <c r="C20" t="str">
        <f>Основной!E19</f>
        <v>МБОУ "Политехнический лицей № 182"</v>
      </c>
      <c r="D20" t="str">
        <f>Основной!G19</f>
        <v>Нуриева</v>
      </c>
      <c r="E20" t="str">
        <f>Основной!H19</f>
        <v>Иделия</v>
      </c>
      <c r="F20" t="str">
        <f>Основной!I19</f>
        <v>Ильдаровна</v>
      </c>
      <c r="G20" s="1">
        <f>Основной!M19</f>
        <v>4</v>
      </c>
      <c r="H20" s="3" t="str">
        <f>Основной!K19</f>
        <v>15.12.2009</v>
      </c>
      <c r="I20" s="1" t="str">
        <f>Основной!J19</f>
        <v>Ж</v>
      </c>
      <c r="J20">
        <f>Основной!X19</f>
        <v>41</v>
      </c>
      <c r="K20" t="str">
        <f>IF(Основной!Z19="","",Основной!Z19)</f>
        <v/>
      </c>
      <c r="L20">
        <f>Основной!AA19</f>
        <v>41</v>
      </c>
      <c r="M20">
        <f>Основной!Y19</f>
        <v>54</v>
      </c>
      <c r="N20" t="str">
        <f>Основной!P19</f>
        <v>победитель</v>
      </c>
      <c r="O20" t="str">
        <f>Основной!R19</f>
        <v>Гибадуллина ЭльвираАзхатовна</v>
      </c>
      <c r="P20" t="str">
        <f>Основной!U19</f>
        <v>МБОУ "Политехнический лицей № 182"</v>
      </c>
      <c r="Q20" t="str">
        <f>Основной!B19</f>
        <v>Родной (татарский) язык для обучающихся – татар школ с русским языком обучения</v>
      </c>
    </row>
    <row r="21" spans="1:17">
      <c r="A21">
        <v>19</v>
      </c>
      <c r="B21" t="str">
        <f>Основной!D20</f>
        <v>Советский район</v>
      </c>
      <c r="C21" t="str">
        <f>Основной!E20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21" t="str">
        <f>Основной!G20</f>
        <v>Гильматдинов</v>
      </c>
      <c r="E21" t="str">
        <f>Основной!H20</f>
        <v>Азамат</v>
      </c>
      <c r="F21" t="str">
        <f>Основной!I20</f>
        <v>Ирекович</v>
      </c>
      <c r="G21" s="1">
        <f>Основной!M20</f>
        <v>4</v>
      </c>
      <c r="H21" s="3" t="str">
        <f>Основной!K20</f>
        <v>29.07.2010</v>
      </c>
      <c r="I21" s="1" t="str">
        <f>Основной!J20</f>
        <v>М</v>
      </c>
      <c r="J21">
        <f>Основной!X20</f>
        <v>41</v>
      </c>
      <c r="K21" t="str">
        <f>IF(Основной!Z20="","",Основной!Z20)</f>
        <v/>
      </c>
      <c r="L21">
        <f>Основной!AA20</f>
        <v>41</v>
      </c>
      <c r="M21">
        <f>Основной!Y20</f>
        <v>54</v>
      </c>
      <c r="N21" t="str">
        <f>Основной!P20</f>
        <v>победитель</v>
      </c>
      <c r="O21" t="str">
        <f>Основной!R20</f>
        <v>Шарафиева МуслимаРавиловна</v>
      </c>
      <c r="P21" t="str">
        <f>Основной!U20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Q21" t="str">
        <f>Основной!B20</f>
        <v>Родной (татарский) язык для обучающихся – татар школ с русским языком обучения</v>
      </c>
    </row>
    <row r="22" spans="1:17">
      <c r="A22">
        <v>20</v>
      </c>
      <c r="B22" t="str">
        <f>Основной!D21</f>
        <v>Приволжский район</v>
      </c>
      <c r="C22" t="str">
        <f>Основной!E21</f>
        <v>Муниципальное автономное общеобразовательное учреждение "Гимназия №37" Авиастроительного района г.Казани"</v>
      </c>
      <c r="D22" t="str">
        <f>Основной!G21</f>
        <v>Гараева</v>
      </c>
      <c r="E22" t="str">
        <f>Основной!H21</f>
        <v>Малика</v>
      </c>
      <c r="F22" t="str">
        <f>Основной!I21</f>
        <v>Марселевна</v>
      </c>
      <c r="G22" s="1">
        <f>Основной!M21</f>
        <v>4</v>
      </c>
      <c r="H22" s="3" t="str">
        <f>Основной!K21</f>
        <v>01.01.2010</v>
      </c>
      <c r="I22" s="1" t="str">
        <f>Основной!J21</f>
        <v>Ж</v>
      </c>
      <c r="J22">
        <f>Основной!X21</f>
        <v>41</v>
      </c>
      <c r="K22" t="str">
        <f>IF(Основной!Z21="","",Основной!Z21)</f>
        <v/>
      </c>
      <c r="L22">
        <f>Основной!AA21</f>
        <v>41</v>
      </c>
      <c r="M22">
        <f>Основной!Y21</f>
        <v>54</v>
      </c>
      <c r="N22" t="str">
        <f>Основной!P21</f>
        <v>призер</v>
      </c>
      <c r="O22" t="str">
        <f>Основной!R21</f>
        <v>Ахметшина ЗиляВагизовна</v>
      </c>
      <c r="P22" t="str">
        <f>Основной!U21</f>
        <v>Муниципальное автономное общеобразовательное учреждение "Гимназия №37" Авиастроительного района г.Казани"</v>
      </c>
      <c r="Q22" t="str">
        <f>Основной!B21</f>
        <v>Родной (татарский) язык для обучающихся – татар школ с русским языком обучения</v>
      </c>
    </row>
    <row r="23" spans="1:17">
      <c r="A23">
        <v>21</v>
      </c>
      <c r="B23" t="str">
        <f>Основной!D22</f>
        <v>Приволжский район</v>
      </c>
      <c r="C23" t="str">
        <f>Основной!E22</f>
        <v>Муниципальное автономное общеобразовательное учреждение "Гимназия №37" Авиастроительного района г.Казани"</v>
      </c>
      <c r="D23" t="str">
        <f>Основной!G22</f>
        <v>Валиева</v>
      </c>
      <c r="E23" t="str">
        <f>Основной!H22</f>
        <v>Диляра</v>
      </c>
      <c r="F23" t="str">
        <f>Основной!I22</f>
        <v>Рамилевна</v>
      </c>
      <c r="G23" s="1">
        <f>Основной!M22</f>
        <v>4</v>
      </c>
      <c r="H23" s="3" t="str">
        <f>Основной!K22</f>
        <v>05.06.2010</v>
      </c>
      <c r="I23" s="1" t="str">
        <f>Основной!J22</f>
        <v>Ж</v>
      </c>
      <c r="J23">
        <f>Основной!X22</f>
        <v>40</v>
      </c>
      <c r="K23" t="str">
        <f>IF(Основной!Z22="","",Основной!Z22)</f>
        <v/>
      </c>
      <c r="L23">
        <f>Основной!AA22</f>
        <v>40</v>
      </c>
      <c r="M23">
        <f>Основной!Y22</f>
        <v>54</v>
      </c>
      <c r="N23" t="str">
        <f>Основной!P22</f>
        <v>победитель</v>
      </c>
      <c r="O23" t="str">
        <f>Основной!R22</f>
        <v>Ахметшина ЗиляВагизовна</v>
      </c>
      <c r="P23" t="str">
        <f>Основной!U22</f>
        <v>Муниципальное автономное общеобразовательное учреждение "Гимназия №37" Авиастроительного района г.Казани"</v>
      </c>
      <c r="Q23" t="str">
        <f>Основной!B22</f>
        <v>Родной (татарский) язык для обучающихся – татар школ с русским языком обучения</v>
      </c>
    </row>
    <row r="24" spans="1:17">
      <c r="A24">
        <v>22</v>
      </c>
      <c r="B24" t="str">
        <f>Основной!D23</f>
        <v>Кировский район</v>
      </c>
      <c r="C24" t="str">
        <f>Основной!E23</f>
        <v>Муниципальное автономное общеобразовательное учреждение "Гимназия №19"</v>
      </c>
      <c r="D24" t="str">
        <f>Основной!G23</f>
        <v>Шаймарданова</v>
      </c>
      <c r="E24" t="str">
        <f>Основной!H23</f>
        <v>Айгуль</v>
      </c>
      <c r="F24" t="str">
        <f>Основной!I23</f>
        <v>Айратовна</v>
      </c>
      <c r="G24" s="1">
        <f>Основной!M23</f>
        <v>4</v>
      </c>
      <c r="H24" s="3" t="str">
        <f>Основной!K23</f>
        <v>22.09.2010</v>
      </c>
      <c r="I24" s="1" t="str">
        <f>Основной!J23</f>
        <v>Ж</v>
      </c>
      <c r="J24">
        <f>Основной!X23</f>
        <v>40</v>
      </c>
      <c r="K24" t="str">
        <f>IF(Основной!Z23="","",Основной!Z23)</f>
        <v/>
      </c>
      <c r="L24">
        <f>Основной!AA23</f>
        <v>40</v>
      </c>
      <c r="M24">
        <f>Основной!Y23</f>
        <v>54</v>
      </c>
      <c r="N24" t="str">
        <f>Основной!P23</f>
        <v>призер</v>
      </c>
      <c r="O24" t="str">
        <f>Основной!R23</f>
        <v>Зинатуллина ЧулпанХабировна</v>
      </c>
      <c r="P24" t="str">
        <f>Основной!U23</f>
        <v>Муниципальное автономное общеобразовательное учреждение "Гимназия №19"</v>
      </c>
      <c r="Q24" t="str">
        <f>Основной!B23</f>
        <v>Родной (татарский) язык для обучающихся – татар школ с русским языком обучения</v>
      </c>
    </row>
    <row r="25" spans="1:17">
      <c r="A25">
        <v>23</v>
      </c>
      <c r="B25" t="str">
        <f>Основной!D24</f>
        <v>Вахитовский район</v>
      </c>
      <c r="C25" t="str">
        <f>Основной!E24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5" t="str">
        <f>Основной!G24</f>
        <v>Ахметова</v>
      </c>
      <c r="E25" t="str">
        <f>Основной!H24</f>
        <v>Самира</v>
      </c>
      <c r="F25" t="str">
        <f>Основной!I24</f>
        <v>Расиховна</v>
      </c>
      <c r="G25" s="1">
        <f>Основной!M24</f>
        <v>4</v>
      </c>
      <c r="H25" s="3" t="str">
        <f>Основной!K24</f>
        <v>13.10.2010</v>
      </c>
      <c r="I25" s="1" t="str">
        <f>Основной!J24</f>
        <v>Ж</v>
      </c>
      <c r="J25">
        <f>Основной!X24</f>
        <v>39</v>
      </c>
      <c r="K25" t="str">
        <f>IF(Основной!Z24="","",Основной!Z24)</f>
        <v/>
      </c>
      <c r="L25">
        <f>Основной!AA24</f>
        <v>39</v>
      </c>
      <c r="M25">
        <f>Основной!Y24</f>
        <v>54</v>
      </c>
      <c r="N25" t="str">
        <f>Основной!P24</f>
        <v>победитель</v>
      </c>
      <c r="O25" t="str">
        <f>Основной!R24</f>
        <v>Ибрагимова НуранияМансуровна</v>
      </c>
      <c r="P25" t="str">
        <f>Основной!U24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5" t="str">
        <f>Основной!B24</f>
        <v>Родной (татарский) язык для обучающихся – татар школ с русским языком обучения</v>
      </c>
    </row>
    <row r="26" spans="1:17">
      <c r="A26">
        <v>24</v>
      </c>
      <c r="B26" t="str">
        <f>Основной!D25</f>
        <v>Приволжский район</v>
      </c>
      <c r="C26" t="str">
        <f>Основной!E25</f>
        <v>Муниципальное автономное общеобразовательное учреждение "Гимназия №19"</v>
      </c>
      <c r="D26" t="str">
        <f>Основной!G25</f>
        <v>Ахтямова</v>
      </c>
      <c r="E26" t="str">
        <f>Основной!H25</f>
        <v>Рамина</v>
      </c>
      <c r="F26" t="str">
        <f>Основной!I25</f>
        <v>Рустемовна</v>
      </c>
      <c r="G26" s="1">
        <f>Основной!M25</f>
        <v>4</v>
      </c>
      <c r="H26" s="3" t="str">
        <f>Основной!K25</f>
        <v>18.08.2010</v>
      </c>
      <c r="I26" s="1" t="str">
        <f>Основной!J25</f>
        <v>Ж</v>
      </c>
      <c r="J26">
        <f>Основной!X25</f>
        <v>39</v>
      </c>
      <c r="K26" t="str">
        <f>IF(Основной!Z25="","",Основной!Z25)</f>
        <v/>
      </c>
      <c r="L26">
        <f>Основной!AA25</f>
        <v>39</v>
      </c>
      <c r="M26">
        <f>Основной!Y25</f>
        <v>54</v>
      </c>
      <c r="N26" t="str">
        <f>Основной!P25</f>
        <v>победитель</v>
      </c>
      <c r="O26" t="str">
        <f>Основной!R25</f>
        <v>Зинатуллина ЧулпанХабировна</v>
      </c>
      <c r="P26" t="str">
        <f>Основной!U25</f>
        <v>Муниципальное автономное общеобразовательное учреждение "Гимназия №19"</v>
      </c>
      <c r="Q26" t="str">
        <f>Основной!B25</f>
        <v>Родной (татарский) язык для обучающихся – татар школ с русским языком обучения</v>
      </c>
    </row>
    <row r="27" spans="1:17">
      <c r="A27">
        <v>25</v>
      </c>
      <c r="B27" t="str">
        <f>Основной!D26</f>
        <v>Приволжский район</v>
      </c>
      <c r="C27" t="str">
        <f>Основной!E26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7" t="str">
        <f>Основной!G26</f>
        <v>Сунгатуллина</v>
      </c>
      <c r="E27" t="str">
        <f>Основной!H26</f>
        <v>Ралина</v>
      </c>
      <c r="F27" t="str">
        <f>Основной!I26</f>
        <v>Рамилевна</v>
      </c>
      <c r="G27" s="1">
        <f>Основной!M26</f>
        <v>4</v>
      </c>
      <c r="H27" s="3" t="str">
        <f>Основной!K26</f>
        <v>19.07.2010</v>
      </c>
      <c r="I27" s="1" t="str">
        <f>Основной!J26</f>
        <v>Ж</v>
      </c>
      <c r="J27">
        <f>Основной!X26</f>
        <v>38</v>
      </c>
      <c r="K27" t="str">
        <f>IF(Основной!Z26="","",Основной!Z26)</f>
        <v/>
      </c>
      <c r="L27">
        <f>Основной!AA26</f>
        <v>38</v>
      </c>
      <c r="M27">
        <f>Основной!Y26</f>
        <v>54</v>
      </c>
      <c r="N27" t="str">
        <f>Основной!P26</f>
        <v>победитель</v>
      </c>
      <c r="O27" t="str">
        <f>Основной!R26</f>
        <v>Ибрагимова НуранияМансуровна</v>
      </c>
      <c r="P27" t="str">
        <f>Основной!U26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7" t="str">
        <f>Основной!B26</f>
        <v>Родной (татарский) язык для обучающихся – татар школ с русским языком обучения</v>
      </c>
    </row>
    <row r="28" spans="1:17">
      <c r="A28">
        <v>26</v>
      </c>
      <c r="B28" t="str">
        <f>Основной!D27</f>
        <v>Приволжский район</v>
      </c>
      <c r="C28" t="str">
        <f>Основной!E27</f>
        <v>Муниципальное автономное общеобразовательное учреждение "Лицей №146 "Ресурс" Ново-Савиновского района г. Казани"</v>
      </c>
      <c r="D28" t="str">
        <f>Основной!G27</f>
        <v>Галимова</v>
      </c>
      <c r="E28" t="str">
        <f>Основной!H27</f>
        <v>Наргиза</v>
      </c>
      <c r="F28" t="str">
        <f>Основной!I27</f>
        <v>Булатовна</v>
      </c>
      <c r="G28" s="1">
        <f>Основной!M27</f>
        <v>4</v>
      </c>
      <c r="H28" s="3" t="str">
        <f>Основной!K27</f>
        <v>08.07.2010</v>
      </c>
      <c r="I28" s="1" t="str">
        <f>Основной!J27</f>
        <v>Ж</v>
      </c>
      <c r="J28">
        <f>Основной!X27</f>
        <v>38</v>
      </c>
      <c r="K28" t="str">
        <f>IF(Основной!Z27="","",Основной!Z27)</f>
        <v/>
      </c>
      <c r="L28">
        <f>Основной!AA27</f>
        <v>38</v>
      </c>
      <c r="M28">
        <f>Основной!Y27</f>
        <v>54</v>
      </c>
      <c r="N28" t="str">
        <f>Основной!P27</f>
        <v>победитель</v>
      </c>
      <c r="O28" t="str">
        <f>Основной!R27</f>
        <v>Сайфутдинова ЧулпанДаниловна</v>
      </c>
      <c r="P28" t="str">
        <f>Основной!U27</f>
        <v>Муниципальное автономное общеобразовательное учреждение "Лицей №146 "Ресурс" Ново-Савиновского района г. Казани"</v>
      </c>
      <c r="Q28" t="str">
        <f>Основной!B27</f>
        <v>Родной (татарский) язык для обучающихся – татар школ с русским языком обучения</v>
      </c>
    </row>
    <row r="29" spans="1:17">
      <c r="A29">
        <v>27</v>
      </c>
      <c r="B29" t="str">
        <f>Основной!D28</f>
        <v>Советский район</v>
      </c>
      <c r="C29" t="str">
        <f>Основной!E28</f>
        <v>Муниципальное бюджетное общеобразовательное учреждение "Гимназия№52"</v>
      </c>
      <c r="D29" t="str">
        <f>Основной!G28</f>
        <v>Зиннатуллина</v>
      </c>
      <c r="E29" t="str">
        <f>Основной!H28</f>
        <v>Зиля</v>
      </c>
      <c r="F29" t="str">
        <f>Основной!I28</f>
        <v>Рафаилевна</v>
      </c>
      <c r="G29" s="1">
        <f>Основной!M28</f>
        <v>4</v>
      </c>
      <c r="H29" s="3" t="str">
        <f>Основной!K28</f>
        <v>12.02.2010</v>
      </c>
      <c r="I29" s="1" t="str">
        <f>Основной!J28</f>
        <v>Ж</v>
      </c>
      <c r="J29">
        <f>Основной!X28</f>
        <v>38</v>
      </c>
      <c r="K29" t="str">
        <f>IF(Основной!Z28="","",Основной!Z28)</f>
        <v/>
      </c>
      <c r="L29">
        <f>Основной!AA28</f>
        <v>38</v>
      </c>
      <c r="M29">
        <f>Основной!Y28</f>
        <v>54</v>
      </c>
      <c r="N29" t="str">
        <f>Основной!P28</f>
        <v>победитель</v>
      </c>
      <c r="O29" t="str">
        <f>Основной!R28</f>
        <v>Шафигуллина СиринаИльдусовна</v>
      </c>
      <c r="P29" t="str">
        <f>Основной!U28</f>
        <v>Муниципальное бюджетное общеобразовательное учреждение "Гимназия№52"</v>
      </c>
      <c r="Q29" t="str">
        <f>Основной!B28</f>
        <v>Родной (татарский) язык для обучающихся – татар школ с русским языком обучения</v>
      </c>
    </row>
    <row r="30" spans="1:17">
      <c r="A30">
        <v>28</v>
      </c>
      <c r="B30" t="str">
        <f>Основной!D29</f>
        <v>Советский район</v>
      </c>
      <c r="C30" t="str">
        <f>Основной!E29</f>
        <v>Муниципальное бюджетное общеобразовательное учреждение "Гимназия №6"</v>
      </c>
      <c r="D30" t="str">
        <f>Основной!G29</f>
        <v>Каримова</v>
      </c>
      <c r="E30" t="str">
        <f>Основной!H29</f>
        <v>Амина</v>
      </c>
      <c r="F30" t="str">
        <f>Основной!I29</f>
        <v>Азатовна</v>
      </c>
      <c r="G30" s="1">
        <f>Основной!M29</f>
        <v>4</v>
      </c>
      <c r="H30" s="3" t="str">
        <f>Основной!K29</f>
        <v>08.07.2010</v>
      </c>
      <c r="I30" s="1" t="str">
        <f>Основной!J29</f>
        <v>Ж</v>
      </c>
      <c r="J30">
        <f>Основной!X29</f>
        <v>38</v>
      </c>
      <c r="K30" t="str">
        <f>IF(Основной!Z29="","",Основной!Z29)</f>
        <v/>
      </c>
      <c r="L30">
        <f>Основной!AA29</f>
        <v>38</v>
      </c>
      <c r="M30">
        <f>Основной!Y29</f>
        <v>54</v>
      </c>
      <c r="N30" t="str">
        <f>Основной!P29</f>
        <v>победитель</v>
      </c>
      <c r="O30" t="str">
        <f>Основной!R29</f>
        <v>Гильманова ЭльмираХайдаровна</v>
      </c>
      <c r="P30" t="str">
        <f>Основной!U29</f>
        <v>Муниципальное бюджетное общеобразовательное учреждение "Гимназия №6"</v>
      </c>
      <c r="Q30" t="str">
        <f>Основной!B29</f>
        <v>Родной (татарский) язык для обучающихся – татар школ с русским языком обучения</v>
      </c>
    </row>
    <row r="31" spans="1:17">
      <c r="A31">
        <v>29</v>
      </c>
      <c r="B31" t="str">
        <f>Основной!D30</f>
        <v>Приволжский район</v>
      </c>
      <c r="C31" t="str">
        <f>Основной!E30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31" t="str">
        <f>Основной!G30</f>
        <v>Шакирова</v>
      </c>
      <c r="E31" t="str">
        <f>Основной!H30</f>
        <v>Надира</v>
      </c>
      <c r="F31" t="str">
        <f>Основной!I30</f>
        <v>Ильнаровна</v>
      </c>
      <c r="G31" s="1">
        <f>Основной!M30</f>
        <v>4</v>
      </c>
      <c r="H31" s="3" t="str">
        <f>Основной!K30</f>
        <v>21.08.2010</v>
      </c>
      <c r="I31" s="1" t="str">
        <f>Основной!J30</f>
        <v>Ж</v>
      </c>
      <c r="J31">
        <f>Основной!X30</f>
        <v>37</v>
      </c>
      <c r="K31" t="str">
        <f>IF(Основной!Z30="","",Основной!Z30)</f>
        <v/>
      </c>
      <c r="L31">
        <f>Основной!AA30</f>
        <v>37</v>
      </c>
      <c r="M31">
        <f>Основной!Y30</f>
        <v>54</v>
      </c>
      <c r="N31" t="str">
        <f>Основной!P30</f>
        <v>победитель</v>
      </c>
      <c r="O31" t="str">
        <f>Основной!R30</f>
        <v>Ибрагимова НуранияМансуровна</v>
      </c>
      <c r="P31" t="str">
        <f>Основной!U30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31" t="str">
        <f>Основной!B30</f>
        <v>Родной (татарский) язык для обучающихся – татар школ с русским языком обучения</v>
      </c>
    </row>
    <row r="32" spans="1:17">
      <c r="A32">
        <v>30</v>
      </c>
      <c r="B32" t="str">
        <f>Основной!D31</f>
        <v>Приволжский район</v>
      </c>
      <c r="C32" t="str">
        <f>Основной!E31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32" t="str">
        <f>Основной!G31</f>
        <v>Хасанова</v>
      </c>
      <c r="E32" t="str">
        <f>Основной!H31</f>
        <v>Азалия</v>
      </c>
      <c r="F32" t="str">
        <f>Основной!I31</f>
        <v>Ирековна</v>
      </c>
      <c r="G32" s="1">
        <f>Основной!M31</f>
        <v>4</v>
      </c>
      <c r="H32" s="3" t="str">
        <f>Основной!K31</f>
        <v>15.06.2010</v>
      </c>
      <c r="I32" s="1" t="str">
        <f>Основной!J31</f>
        <v>Ж</v>
      </c>
      <c r="J32">
        <f>Основной!X31</f>
        <v>37</v>
      </c>
      <c r="K32" t="str">
        <f>IF(Основной!Z31="","",Основной!Z31)</f>
        <v/>
      </c>
      <c r="L32">
        <f>Основной!AA31</f>
        <v>37</v>
      </c>
      <c r="M32">
        <f>Основной!Y31</f>
        <v>54</v>
      </c>
      <c r="N32" t="str">
        <f>Основной!P31</f>
        <v>победитель</v>
      </c>
      <c r="O32" t="str">
        <f>Основной!R31</f>
        <v>Гумарова ГалинаАлександровна</v>
      </c>
      <c r="P32" t="str">
        <f>Основной!U31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32" t="str">
        <f>Основной!B31</f>
        <v>Родной (татарский) язык для обучающихся – татар школ с русским языком обучения</v>
      </c>
    </row>
    <row r="33" spans="1:17">
      <c r="A33">
        <v>31</v>
      </c>
      <c r="B33" t="str">
        <f>Основной!D32</f>
        <v>Московский район</v>
      </c>
      <c r="C33" t="str">
        <f>Основной!E32</f>
        <v>Муниципальное бюджетное общеобразовательное учреждение "Русско-татарская средняя общеобразовательная школа №129"</v>
      </c>
      <c r="D33" t="str">
        <f>Основной!G32</f>
        <v>Хасанова</v>
      </c>
      <c r="E33" t="str">
        <f>Основной!H32</f>
        <v>Аделина</v>
      </c>
      <c r="F33" t="str">
        <f>Основной!I32</f>
        <v>Рамилевна</v>
      </c>
      <c r="G33" s="1">
        <f>Основной!M32</f>
        <v>4</v>
      </c>
      <c r="H33" s="3" t="str">
        <f>Основной!K32</f>
        <v>28.07.2010</v>
      </c>
      <c r="I33" s="1" t="str">
        <f>Основной!J32</f>
        <v>Ж</v>
      </c>
      <c r="J33">
        <f>Основной!X32</f>
        <v>36</v>
      </c>
      <c r="K33" t="str">
        <f>IF(Основной!Z32="","",Основной!Z32)</f>
        <v/>
      </c>
      <c r="L33">
        <f>Основной!AA32</f>
        <v>36</v>
      </c>
      <c r="M33">
        <f>Основной!Y32</f>
        <v>54</v>
      </c>
      <c r="N33" t="str">
        <f>Основной!P32</f>
        <v>победитель</v>
      </c>
      <c r="O33" t="str">
        <f>Основной!R32</f>
        <v>Исмагилова РамзияТалгатовна</v>
      </c>
      <c r="P33" t="str">
        <f>Основной!U32</f>
        <v>Муниципальное бюджетное общеобразовательное учреждение "Русско-татарская средняя общеобразовательная школа №129"</v>
      </c>
      <c r="Q33" t="str">
        <f>Основной!B32</f>
        <v>Родной (татарский) язык для обучающихся – татар школ с русским языком обучения</v>
      </c>
    </row>
    <row r="34" spans="1:17">
      <c r="A34">
        <v>32</v>
      </c>
      <c r="B34" t="str">
        <f>Основной!D33</f>
        <v>Вахитовский район</v>
      </c>
      <c r="C34" t="str">
        <f>Основной!E33</f>
        <v>Муниципальное бюджетное общеобразовательное учреждение "Русско-татарская средняя общеобразовательная школа №129"</v>
      </c>
      <c r="D34" t="str">
        <f>Основной!G33</f>
        <v>Закирова</v>
      </c>
      <c r="E34" t="str">
        <f>Основной!H33</f>
        <v>Адиля</v>
      </c>
      <c r="F34" t="str">
        <f>Основной!I33</f>
        <v>Ильнуровна</v>
      </c>
      <c r="G34" s="1">
        <f>Основной!M33</f>
        <v>4</v>
      </c>
      <c r="H34" s="3" t="str">
        <f>Основной!K33</f>
        <v>05.11.2009</v>
      </c>
      <c r="I34" s="1" t="str">
        <f>Основной!J33</f>
        <v>Ж</v>
      </c>
      <c r="J34">
        <f>Основной!X33</f>
        <v>36</v>
      </c>
      <c r="K34" t="str">
        <f>IF(Основной!Z33="","",Основной!Z33)</f>
        <v/>
      </c>
      <c r="L34">
        <f>Основной!AA33</f>
        <v>36</v>
      </c>
      <c r="M34">
        <f>Основной!Y33</f>
        <v>54</v>
      </c>
      <c r="N34" t="str">
        <f>Основной!P33</f>
        <v>победитель</v>
      </c>
      <c r="O34" t="str">
        <f>Основной!R33</f>
        <v>Исмагилова РамзияТалгатовна</v>
      </c>
      <c r="P34" t="str">
        <f>Основной!U33</f>
        <v>Муниципальное бюджетное общеобразовательное учреждение "Русско-татарская средняя общеобразовательная школа №129"</v>
      </c>
      <c r="Q34" t="str">
        <f>Основной!B33</f>
        <v>Родной (татарский) язык для обучающихся – татар школ с русским языком обучения</v>
      </c>
    </row>
    <row r="35" spans="1:17">
      <c r="A35">
        <v>33</v>
      </c>
      <c r="B35" t="str">
        <f>Основной!D34</f>
        <v>Кировский район</v>
      </c>
      <c r="C35" t="str">
        <f>Основной!E34</f>
        <v>Муниципальное бюджетное общеобразовательное учреждение "Средняя общеобразовательная школа №73"</v>
      </c>
      <c r="D35" t="str">
        <f>Основной!G34</f>
        <v>Гиззатуллина</v>
      </c>
      <c r="E35" t="str">
        <f>Основной!H34</f>
        <v>Алина</v>
      </c>
      <c r="F35" t="str">
        <f>Основной!I34</f>
        <v>Фаридовна</v>
      </c>
      <c r="G35" s="1">
        <f>Основной!M34</f>
        <v>4</v>
      </c>
      <c r="H35" s="3" t="str">
        <f>Основной!K34</f>
        <v>24.07.2010</v>
      </c>
      <c r="I35" s="1" t="str">
        <f>Основной!J34</f>
        <v>Ж</v>
      </c>
      <c r="J35">
        <f>Основной!X34</f>
        <v>35</v>
      </c>
      <c r="K35" t="str">
        <f>IF(Основной!Z34="","",Основной!Z34)</f>
        <v/>
      </c>
      <c r="L35">
        <f>Основной!AA34</f>
        <v>35</v>
      </c>
      <c r="M35">
        <f>Основной!Y34</f>
        <v>54</v>
      </c>
      <c r="N35" t="str">
        <f>Основной!P34</f>
        <v>победитель</v>
      </c>
      <c r="O35" t="str">
        <f>Основной!R34</f>
        <v>Арсланова АнисаДаулиевна</v>
      </c>
      <c r="P35" t="str">
        <f>Основной!U34</f>
        <v>Муниципальное бюджетное общеобразовательное учреждение "Средняя общеобразовательная школа №73"</v>
      </c>
      <c r="Q35" t="str">
        <f>Основной!B34</f>
        <v>Родной (татарский) язык для обучающихся – татар школ с русским языком обучения</v>
      </c>
    </row>
    <row r="36" spans="1:17">
      <c r="A36">
        <v>34</v>
      </c>
      <c r="B36" t="str">
        <f>Основной!D35</f>
        <v>Приволжский район</v>
      </c>
      <c r="C36" t="str">
        <f>Основной!E35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36" t="str">
        <f>Основной!G35</f>
        <v>Нурмиева</v>
      </c>
      <c r="E36" t="str">
        <f>Основной!H35</f>
        <v>Диляра</v>
      </c>
      <c r="F36" t="str">
        <f>Основной!I35</f>
        <v>Ильфатовна</v>
      </c>
      <c r="G36" s="1">
        <f>Основной!M35</f>
        <v>4</v>
      </c>
      <c r="H36" s="3" t="str">
        <f>Основной!K35</f>
        <v>28.01.1900</v>
      </c>
      <c r="I36" s="1" t="str">
        <f>Основной!J35</f>
        <v>Ж</v>
      </c>
      <c r="J36">
        <f>Основной!X35</f>
        <v>35</v>
      </c>
      <c r="K36" t="str">
        <f>IF(Основной!Z35="","",Основной!Z35)</f>
        <v/>
      </c>
      <c r="L36">
        <f>Основной!AA35</f>
        <v>35</v>
      </c>
      <c r="M36">
        <f>Основной!Y35</f>
        <v>54</v>
      </c>
      <c r="N36" t="str">
        <f>Основной!P35</f>
        <v>победитель</v>
      </c>
      <c r="O36" t="str">
        <f>Основной!R35</f>
        <v>Хафизова ГулияСаматовна</v>
      </c>
      <c r="P36" t="str">
        <f>Основной!U35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Q36" t="str">
        <f>Основной!B35</f>
        <v>Родной (татарский) язык для обучающихся – татар школ с русским языком обучения</v>
      </c>
    </row>
    <row r="37" spans="1:17">
      <c r="A37">
        <v>35</v>
      </c>
      <c r="B37" t="str">
        <f>Основной!D36</f>
        <v>Советский район</v>
      </c>
      <c r="C37" t="str">
        <f>Основной!E36</f>
        <v>Муниципальное бюджетное общеобразовательное учреждение "Гимназия №96"</v>
      </c>
      <c r="D37" t="str">
        <f>Основной!G36</f>
        <v>Гайнуллина</v>
      </c>
      <c r="E37" t="str">
        <f>Основной!H36</f>
        <v>Азалия</v>
      </c>
      <c r="F37" t="str">
        <f>Основной!I36</f>
        <v>Маратовна</v>
      </c>
      <c r="G37" s="1">
        <f>Основной!M36</f>
        <v>4</v>
      </c>
      <c r="H37" s="3" t="str">
        <f>Основной!K36</f>
        <v>02.06.2010</v>
      </c>
      <c r="I37" s="1" t="str">
        <f>Основной!J36</f>
        <v>Ж</v>
      </c>
      <c r="J37">
        <f>Основной!X36</f>
        <v>34</v>
      </c>
      <c r="K37" t="str">
        <f>IF(Основной!Z36="","",Основной!Z36)</f>
        <v/>
      </c>
      <c r="L37">
        <f>Основной!AA36</f>
        <v>34</v>
      </c>
      <c r="M37">
        <f>Основной!Y36</f>
        <v>54</v>
      </c>
      <c r="N37" t="str">
        <f>Основной!P36</f>
        <v>победитель</v>
      </c>
      <c r="O37" t="str">
        <f>Основной!R36</f>
        <v>Мифтахутдинова АльфияЗахраповна</v>
      </c>
      <c r="P37" t="str">
        <f>Основной!U36</f>
        <v>Муниципальное бюджетное общеобразовательное учреждение "Гимназия №96"</v>
      </c>
      <c r="Q37" t="str">
        <f>Основной!B36</f>
        <v>Родной (татарский) язык для обучающихся – татар школ с русским языком обучения</v>
      </c>
    </row>
    <row r="38" spans="1:17">
      <c r="A38">
        <v>36</v>
      </c>
      <c r="B38" t="str">
        <f>Основной!D37</f>
        <v>Приволжский район</v>
      </c>
      <c r="C38" t="str">
        <f>Основной!E37</f>
        <v>Муниципальное бюджетное общеобразовательное учреждение "Гимназия № 125" Советского района г.Казани"</v>
      </c>
      <c r="D38" t="str">
        <f>Основной!G37</f>
        <v>Галиуллина</v>
      </c>
      <c r="E38" t="str">
        <f>Основной!H37</f>
        <v>Алина</v>
      </c>
      <c r="F38" t="str">
        <f>Основной!I37</f>
        <v>Витальевна</v>
      </c>
      <c r="G38" s="1">
        <f>Основной!M37</f>
        <v>4</v>
      </c>
      <c r="H38" s="3" t="str">
        <f>Основной!K37</f>
        <v>13.12.2009</v>
      </c>
      <c r="I38" s="1" t="str">
        <f>Основной!J37</f>
        <v>Ж</v>
      </c>
      <c r="J38">
        <f>Основной!X37</f>
        <v>32</v>
      </c>
      <c r="K38" t="str">
        <f>IF(Основной!Z37="","",Основной!Z37)</f>
        <v/>
      </c>
      <c r="L38">
        <f>Основной!AA37</f>
        <v>32</v>
      </c>
      <c r="M38">
        <f>Основной!Y37</f>
        <v>54</v>
      </c>
      <c r="N38" t="str">
        <f>Основной!P37</f>
        <v>победитель</v>
      </c>
      <c r="O38" t="str">
        <f>Основной!R37</f>
        <v>Халилова ЭльмераШаммехаматовна</v>
      </c>
      <c r="P38" t="str">
        <f>Основной!U37</f>
        <v>Муниципальное бюджетное общеобразовательное учреждение "Гимназия № 125" Советского района г.Казани"</v>
      </c>
      <c r="Q38" t="str">
        <f>Основной!B37</f>
        <v>Родной (татарский) язык для обучающихся – татар школ с русским языком обучения</v>
      </c>
    </row>
    <row r="39" spans="1:17">
      <c r="A39">
        <v>37</v>
      </c>
      <c r="B39" t="str">
        <f>Основной!D38</f>
        <v>Советский район</v>
      </c>
      <c r="C39" t="str">
        <f>Основной!E38</f>
        <v>Муниципальное бюджетное общеобразовательное учреждение "Гимназия №175" Советского района г.Казани</v>
      </c>
      <c r="D39" t="str">
        <f>Основной!G38</f>
        <v>Шакирова</v>
      </c>
      <c r="E39" t="str">
        <f>Основной!H38</f>
        <v>Зиля</v>
      </c>
      <c r="F39" t="str">
        <f>Основной!I38</f>
        <v>Ниязовна</v>
      </c>
      <c r="G39" s="1">
        <f>Основной!M38</f>
        <v>4</v>
      </c>
      <c r="H39" s="3" t="str">
        <f>Основной!K38</f>
        <v>05.03.2010</v>
      </c>
      <c r="I39" s="1" t="str">
        <f>Основной!J38</f>
        <v>Ж</v>
      </c>
      <c r="J39">
        <f>Основной!X38</f>
        <v>31</v>
      </c>
      <c r="K39" t="str">
        <f>IF(Основной!Z38="","",Основной!Z38)</f>
        <v/>
      </c>
      <c r="L39">
        <f>Основной!AA38</f>
        <v>31</v>
      </c>
      <c r="M39">
        <f>Основной!Y38</f>
        <v>54</v>
      </c>
      <c r="N39" t="str">
        <f>Основной!P38</f>
        <v>победитель</v>
      </c>
      <c r="O39" t="str">
        <f>Основной!R38</f>
        <v>Ахтямова ГульназМингалиевна</v>
      </c>
      <c r="P39" t="str">
        <f>Основной!U38</f>
        <v>Муниципальное бюджетное общеобразовательное учреждение "Гимназия №175" Советского района г.Казани</v>
      </c>
      <c r="Q39" t="str">
        <f>Основной!B38</f>
        <v>Родной (татарский) язык для обучающихся – татар школ с русским языком обучения</v>
      </c>
    </row>
    <row r="40" spans="1:17">
      <c r="A40">
        <v>38</v>
      </c>
      <c r="B40" t="str">
        <f>Основной!D39</f>
        <v>Кировский район</v>
      </c>
      <c r="C40" t="str">
        <f>Основной!E39</f>
        <v>Муниципальное автономное общеобразовательное учреждение "Гимназия №19"</v>
      </c>
      <c r="D40" t="str">
        <f>Основной!G39</f>
        <v>Мухаметгалиева</v>
      </c>
      <c r="E40" t="str">
        <f>Основной!H39</f>
        <v>Саида</v>
      </c>
      <c r="F40" t="str">
        <f>Основной!I39</f>
        <v>Маратовна</v>
      </c>
      <c r="G40" s="1">
        <f>Основной!M39</f>
        <v>4</v>
      </c>
      <c r="H40" s="3" t="str">
        <f>Основной!K39</f>
        <v>03.01.2011</v>
      </c>
      <c r="I40" s="1" t="str">
        <f>Основной!J39</f>
        <v>Ж</v>
      </c>
      <c r="J40">
        <f>Основной!X39</f>
        <v>30</v>
      </c>
      <c r="K40" t="str">
        <f>IF(Основной!Z39="","",Основной!Z39)</f>
        <v/>
      </c>
      <c r="L40">
        <f>Основной!AA39</f>
        <v>30</v>
      </c>
      <c r="M40">
        <f>Основной!Y39</f>
        <v>54</v>
      </c>
      <c r="N40" t="str">
        <f>Основной!P39</f>
        <v>призер</v>
      </c>
      <c r="O40" t="str">
        <f>Основной!R39</f>
        <v>Залялеева АлсуКотдусовна</v>
      </c>
      <c r="P40" t="str">
        <f>Основной!U39</f>
        <v>Муниципальное автономное общеобразовательное учреждение "Гимназия №19"</v>
      </c>
      <c r="Q40" t="str">
        <f>Основной!B39</f>
        <v>Родной (татарский) язык для обучающихся – татар школ с русским языком обучения</v>
      </c>
    </row>
    <row r="41" spans="1:17">
      <c r="A41">
        <v>39</v>
      </c>
      <c r="B41" t="str">
        <f>Основной!D40</f>
        <v>Вахитовский район</v>
      </c>
      <c r="C41" t="str">
        <f>Основной!E40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41" t="str">
        <f>Основной!G40</f>
        <v>Фаизова</v>
      </c>
      <c r="E41" t="str">
        <f>Основной!H40</f>
        <v>Алина</v>
      </c>
      <c r="F41" t="str">
        <f>Основной!I40</f>
        <v>Ниязовна</v>
      </c>
      <c r="G41" s="1">
        <f>Основной!M40</f>
        <v>4</v>
      </c>
      <c r="H41" s="3" t="str">
        <f>Основной!K40</f>
        <v>27.06.2010</v>
      </c>
      <c r="I41" s="1" t="str">
        <f>Основной!J40</f>
        <v>Ж</v>
      </c>
      <c r="J41">
        <f>Основной!X40</f>
        <v>30</v>
      </c>
      <c r="K41" t="str">
        <f>IF(Основной!Z40="","",Основной!Z40)</f>
        <v/>
      </c>
      <c r="L41">
        <f>Основной!AA40</f>
        <v>30</v>
      </c>
      <c r="M41">
        <f>Основной!Y40</f>
        <v>54</v>
      </c>
      <c r="N41" t="str">
        <f>Основной!P40</f>
        <v>призер</v>
      </c>
      <c r="O41" t="str">
        <f>Основной!R40</f>
        <v>Девятеева АнисаАнваровна</v>
      </c>
      <c r="P41" t="str">
        <f>Основной!U40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41" t="str">
        <f>Основной!B40</f>
        <v>Родной (татарский) язык для обучающихся – татар школ с русским языком обучения</v>
      </c>
    </row>
    <row r="42" spans="1:17">
      <c r="A42">
        <v>40</v>
      </c>
      <c r="B42" t="str">
        <f>Основной!D41</f>
        <v>Кировский район</v>
      </c>
      <c r="C42" t="str">
        <f>Основной!E41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42" t="str">
        <f>Основной!G41</f>
        <v>Закирзянов</v>
      </c>
      <c r="E42" t="str">
        <f>Основной!H41</f>
        <v>Райнур</v>
      </c>
      <c r="F42" t="str">
        <f>Основной!I41</f>
        <v>Ильнарович</v>
      </c>
      <c r="G42" s="1">
        <f>Основной!M41</f>
        <v>4</v>
      </c>
      <c r="H42" s="3" t="str">
        <f>Основной!K41</f>
        <v>06.10.2010</v>
      </c>
      <c r="I42" s="1" t="str">
        <f>Основной!J41</f>
        <v>М</v>
      </c>
      <c r="J42">
        <f>Основной!X41</f>
        <v>29</v>
      </c>
      <c r="K42" t="str">
        <f>IF(Основной!Z41="","",Основной!Z41)</f>
        <v/>
      </c>
      <c r="L42">
        <f>Основной!AA41</f>
        <v>29</v>
      </c>
      <c r="M42">
        <f>Основной!Y41</f>
        <v>54</v>
      </c>
      <c r="N42" t="str">
        <f>Основной!P41</f>
        <v>призер</v>
      </c>
      <c r="O42" t="str">
        <f>Основной!R41</f>
        <v>Мубаракшина ЗухраМаксутовна</v>
      </c>
      <c r="P42" t="str">
        <f>Основной!U41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Q42" t="str">
        <f>Основной!B41</f>
        <v>Родной (татарский) язык для обучающихся – татар школ с русским языком обучения</v>
      </c>
    </row>
    <row r="43" spans="1:17">
      <c r="A43">
        <v>41</v>
      </c>
      <c r="B43" t="str">
        <f>Основной!D42</f>
        <v>Приволжский район</v>
      </c>
      <c r="C43" t="str">
        <f>Основной!E42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D43" t="str">
        <f>Основной!G42</f>
        <v>Сафина</v>
      </c>
      <c r="E43" t="str">
        <f>Основной!H42</f>
        <v>Зарина</v>
      </c>
      <c r="F43" t="str">
        <f>Основной!I42</f>
        <v>Алмазовна</v>
      </c>
      <c r="G43" s="1">
        <f>Основной!M42</f>
        <v>4</v>
      </c>
      <c r="H43" s="3" t="str">
        <f>Основной!K42</f>
        <v>07.10.2009</v>
      </c>
      <c r="I43" s="1" t="str">
        <f>Основной!J42</f>
        <v>Ж</v>
      </c>
      <c r="J43">
        <f>Основной!X42</f>
        <v>28</v>
      </c>
      <c r="K43" t="str">
        <f>IF(Основной!Z42="","",Основной!Z42)</f>
        <v/>
      </c>
      <c r="L43">
        <f>Основной!AA42</f>
        <v>28</v>
      </c>
      <c r="M43">
        <f>Основной!Y42</f>
        <v>54</v>
      </c>
      <c r="N43" t="str">
        <f>Основной!P42</f>
        <v>победитель</v>
      </c>
      <c r="O43" t="str">
        <f>Основной!R42</f>
        <v>Фазлыева АлсуФаритовна</v>
      </c>
      <c r="P43" t="str">
        <f>Основной!U42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Q43" t="str">
        <f>Основной!B42</f>
        <v>Родной (татарский) язык для обучающихся – татар школ с русским языком обучения</v>
      </c>
    </row>
    <row r="44" spans="1:17">
      <c r="A44">
        <v>42</v>
      </c>
      <c r="B44" t="str">
        <f>Основной!D43</f>
        <v>Советский район</v>
      </c>
      <c r="C44" t="str">
        <f>Основной!E43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44" t="str">
        <f>Основной!G43</f>
        <v>Халимова</v>
      </c>
      <c r="E44" t="str">
        <f>Основной!H43</f>
        <v>Мадина</v>
      </c>
      <c r="F44" t="str">
        <f>Основной!I43</f>
        <v>Ильдаровна</v>
      </c>
      <c r="G44" s="1">
        <f>Основной!M43</f>
        <v>4</v>
      </c>
      <c r="H44" s="3" t="str">
        <f>Основной!K43</f>
        <v>23.03.2010</v>
      </c>
      <c r="I44" s="1" t="str">
        <f>Основной!J43</f>
        <v>Ж</v>
      </c>
      <c r="J44">
        <f>Основной!X43</f>
        <v>26</v>
      </c>
      <c r="K44" t="str">
        <f>IF(Основной!Z43="","",Основной!Z43)</f>
        <v/>
      </c>
      <c r="L44">
        <f>Основной!AA43</f>
        <v>26</v>
      </c>
      <c r="M44">
        <f>Основной!Y43</f>
        <v>54</v>
      </c>
      <c r="N44" t="str">
        <f>Основной!P43</f>
        <v>победитель</v>
      </c>
      <c r="O44" t="str">
        <f>Основной!R43</f>
        <v>Девятеева АнисаАнваровна</v>
      </c>
      <c r="P44" t="str">
        <f>Основной!U43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44" t="str">
        <f>Основной!B43</f>
        <v>Родной (татарский) язык для обучающихся – татар школ с русским языком обучения</v>
      </c>
    </row>
    <row r="45" spans="1:17">
      <c r="A45">
        <v>43</v>
      </c>
      <c r="B45" t="str">
        <f>Основной!D44</f>
        <v>Приволжский район</v>
      </c>
      <c r="C45" t="str">
        <f>Основной!E44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45" t="str">
        <f>Основной!G44</f>
        <v>Валиева</v>
      </c>
      <c r="E45" t="str">
        <f>Основной!H44</f>
        <v>Алия</v>
      </c>
      <c r="F45" t="str">
        <f>Основной!I44</f>
        <v>Алмазовна</v>
      </c>
      <c r="G45" s="1">
        <f>Основной!M44</f>
        <v>4</v>
      </c>
      <c r="H45" s="3" t="str">
        <f>Основной!K44</f>
        <v>17.02.2010</v>
      </c>
      <c r="I45" s="1" t="str">
        <f>Основной!J44</f>
        <v>Ж</v>
      </c>
      <c r="J45">
        <f>Основной!X44</f>
        <v>25</v>
      </c>
      <c r="K45" t="str">
        <f>IF(Основной!Z44="","",Основной!Z44)</f>
        <v/>
      </c>
      <c r="L45">
        <f>Основной!AA44</f>
        <v>25</v>
      </c>
      <c r="M45">
        <f>Основной!Y44</f>
        <v>54</v>
      </c>
      <c r="N45" t="str">
        <f>Основной!P44</f>
        <v>победитель</v>
      </c>
      <c r="O45" t="str">
        <f>Основной!R44</f>
        <v>Курманова АйсылуШаукатовна</v>
      </c>
      <c r="P45" t="str">
        <f>Основной!U44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Q45" t="str">
        <f>Основной!B44</f>
        <v>Родной (татарский) язык для обучающихся – татар школ с русским языком обучения</v>
      </c>
    </row>
    <row r="46" spans="1:17">
      <c r="A46">
        <v>44</v>
      </c>
      <c r="B46" t="str">
        <f>Основной!D45</f>
        <v>Приволжский район</v>
      </c>
      <c r="C46" t="str">
        <f>Основной!E45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46" t="str">
        <f>Основной!G45</f>
        <v>Валитова</v>
      </c>
      <c r="E46" t="str">
        <f>Основной!H45</f>
        <v>Венера</v>
      </c>
      <c r="F46" t="str">
        <f>Основной!I45</f>
        <v>Ильдаровна</v>
      </c>
      <c r="G46" s="1">
        <f>Основной!M45</f>
        <v>4</v>
      </c>
      <c r="H46" s="3" t="str">
        <f>Основной!K45</f>
        <v>14.05.2010</v>
      </c>
      <c r="I46" s="1" t="str">
        <f>Основной!J45</f>
        <v>Ж</v>
      </c>
      <c r="J46">
        <f>Основной!X45</f>
        <v>25</v>
      </c>
      <c r="K46" t="str">
        <f>IF(Основной!Z45="","",Основной!Z45)</f>
        <v/>
      </c>
      <c r="L46">
        <f>Основной!AA45</f>
        <v>25</v>
      </c>
      <c r="M46">
        <f>Основной!Y45</f>
        <v>54</v>
      </c>
      <c r="N46" t="str">
        <f>Основной!P45</f>
        <v>победитель</v>
      </c>
      <c r="O46" t="str">
        <f>Основной!R45</f>
        <v>Ибрагимова ЭнджеСалимовна</v>
      </c>
      <c r="P46" t="str">
        <f>Основной!U45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46" t="str">
        <f>Основной!B45</f>
        <v>Родной (татарский) язык для обучающихся – татар школ с русским языком обучения</v>
      </c>
    </row>
    <row r="47" spans="1:17">
      <c r="A47">
        <v>45</v>
      </c>
      <c r="B47" t="str">
        <f>Основной!D46</f>
        <v>Советский район</v>
      </c>
      <c r="C47" t="str">
        <f>Основной!E46</f>
        <v>Муниципальное бюджетное общеобразовательное учреждение "Гимназия № 90" Советского района г.Казани"</v>
      </c>
      <c r="D47" t="str">
        <f>Основной!G46</f>
        <v>Хусайнов</v>
      </c>
      <c r="E47" t="str">
        <f>Основной!H46</f>
        <v>Карим</v>
      </c>
      <c r="F47" t="str">
        <f>Основной!I46</f>
        <v>Русланович</v>
      </c>
      <c r="G47" s="1">
        <f>Основной!M46</f>
        <v>4</v>
      </c>
      <c r="H47" s="3" t="str">
        <f>Основной!K46</f>
        <v>04.10.2010</v>
      </c>
      <c r="I47" s="1" t="str">
        <f>Основной!J46</f>
        <v>М</v>
      </c>
      <c r="J47">
        <f>Основной!X46</f>
        <v>25</v>
      </c>
      <c r="K47" t="str">
        <f>IF(Основной!Z46="","",Основной!Z46)</f>
        <v/>
      </c>
      <c r="L47">
        <f>Основной!AA46</f>
        <v>25</v>
      </c>
      <c r="M47">
        <f>Основной!Y46</f>
        <v>54</v>
      </c>
      <c r="N47" t="str">
        <f>Основной!P46</f>
        <v>победитель</v>
      </c>
      <c r="O47" t="str">
        <f>Основной!R46</f>
        <v>Насипова ЛейлаРаисовна</v>
      </c>
      <c r="P47" t="str">
        <f>Основной!U46</f>
        <v>Муниципальное бюджетное общеобразовательное учреждение "Гимназия № 90" Советского района г.Казани"</v>
      </c>
      <c r="Q47" t="str">
        <f>Основной!B46</f>
        <v>Родной (татарский) язык для обучающихся – татар школ с русским языком обучения</v>
      </c>
    </row>
    <row r="48" spans="1:17">
      <c r="A48">
        <v>46</v>
      </c>
      <c r="B48" t="str">
        <f>Основной!D47</f>
        <v>Приволжский район</v>
      </c>
      <c r="C48" t="str">
        <f>Основной!E47</f>
        <v>Муниципальное бюджетное общеобразовательное учреждение "Гимназия № 90" Советского района г.Казани"</v>
      </c>
      <c r="D48" t="str">
        <f>Основной!G47</f>
        <v>Хафизова</v>
      </c>
      <c r="E48" t="str">
        <f>Основной!H47</f>
        <v>Жаннет</v>
      </c>
      <c r="F48" t="str">
        <f>Основной!I47</f>
        <v>Линаровна</v>
      </c>
      <c r="G48" s="1">
        <f>Основной!M47</f>
        <v>4</v>
      </c>
      <c r="H48" s="3" t="str">
        <f>Основной!K47</f>
        <v>25.06.2010</v>
      </c>
      <c r="I48" s="1" t="str">
        <f>Основной!J47</f>
        <v>Ж</v>
      </c>
      <c r="J48">
        <f>Основной!X47</f>
        <v>25</v>
      </c>
      <c r="K48" t="str">
        <f>IF(Основной!Z47="","",Основной!Z47)</f>
        <v/>
      </c>
      <c r="L48">
        <f>Основной!AA47</f>
        <v>25</v>
      </c>
      <c r="M48">
        <f>Основной!Y47</f>
        <v>54</v>
      </c>
      <c r="N48" t="str">
        <f>Основной!P47</f>
        <v>призер</v>
      </c>
      <c r="O48" t="str">
        <f>Основной!R47</f>
        <v>Насипова ЛейлаРаисовна</v>
      </c>
      <c r="P48" t="str">
        <f>Основной!U47</f>
        <v>Муниципальное бюджетное общеобразовательное учреждение "Гимназия № 90" Советского района г.Казани"</v>
      </c>
      <c r="Q48" t="str">
        <f>Основной!B47</f>
        <v>Родной (татарский) язык для обучающихся – татар школ с русским языком обучения</v>
      </c>
    </row>
    <row r="49" spans="1:17">
      <c r="A49">
        <v>47</v>
      </c>
      <c r="B49" t="str">
        <f>Основной!D48</f>
        <v>Приволжский район</v>
      </c>
      <c r="C49" t="str">
        <f>Основной!E48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49" t="str">
        <f>Основной!G48</f>
        <v>Бикинеев</v>
      </c>
      <c r="E49" t="str">
        <f>Основной!H48</f>
        <v>Амир</v>
      </c>
      <c r="F49" t="str">
        <f>Основной!I48</f>
        <v>Айратович</v>
      </c>
      <c r="G49" s="1">
        <f>Основной!M48</f>
        <v>4</v>
      </c>
      <c r="H49" s="3" t="str">
        <f>Основной!K48</f>
        <v>16.06.2010</v>
      </c>
      <c r="I49" s="1" t="str">
        <f>Основной!J48</f>
        <v>М</v>
      </c>
      <c r="J49">
        <f>Основной!X48</f>
        <v>23</v>
      </c>
      <c r="K49" t="str">
        <f>IF(Основной!Z48="","",Основной!Z48)</f>
        <v/>
      </c>
      <c r="L49">
        <f>Основной!AA48</f>
        <v>23</v>
      </c>
      <c r="M49">
        <f>Основной!Y48</f>
        <v>54</v>
      </c>
      <c r="N49" t="str">
        <f>Основной!P48</f>
        <v>победитель</v>
      </c>
      <c r="O49" t="str">
        <f>Основной!R48</f>
        <v>Хайрутдинова АйгульХамитовна</v>
      </c>
      <c r="P49" t="str">
        <f>Основной!U48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Q49" t="str">
        <f>Основной!B48</f>
        <v>Родной (татарский) язык для обучающихся – татар школ с русским языком обучения</v>
      </c>
    </row>
    <row r="50" spans="1:17">
      <c r="A50">
        <v>48</v>
      </c>
      <c r="B50" t="str">
        <f>Основной!D49</f>
        <v>Приволжский район</v>
      </c>
      <c r="C50" t="str">
        <f>Основной!E49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0" t="str">
        <f>Основной!G49</f>
        <v>Исмагилов</v>
      </c>
      <c r="E50" t="str">
        <f>Основной!H49</f>
        <v>Амир</v>
      </c>
      <c r="F50" t="str">
        <f>Основной!I49</f>
        <v>Алмазович</v>
      </c>
      <c r="G50" s="1">
        <f>Основной!M49</f>
        <v>4</v>
      </c>
      <c r="H50" s="3" t="str">
        <f>Основной!K49</f>
        <v>18.06.2010</v>
      </c>
      <c r="I50" s="1" t="str">
        <f>Основной!J49</f>
        <v>М</v>
      </c>
      <c r="J50">
        <f>Основной!X49</f>
        <v>23</v>
      </c>
      <c r="K50" t="str">
        <f>IF(Основной!Z49="","",Основной!Z49)</f>
        <v/>
      </c>
      <c r="L50">
        <f>Основной!AA49</f>
        <v>23</v>
      </c>
      <c r="M50">
        <f>Основной!Y49</f>
        <v>54</v>
      </c>
      <c r="N50" t="str">
        <f>Основной!P49</f>
        <v>победитель</v>
      </c>
      <c r="O50" t="str">
        <f>Основной!R49</f>
        <v>Шигапова ЛюцияГосмановна</v>
      </c>
      <c r="P50" t="str">
        <f>Основной!U49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50" t="str">
        <f>Основной!B49</f>
        <v>Родной (татарский) язык для обучающихся – татар школ с русским языком обучения</v>
      </c>
    </row>
    <row r="51" spans="1:17">
      <c r="A51">
        <v>49</v>
      </c>
      <c r="B51" t="str">
        <f>Основной!D50</f>
        <v>Советский район</v>
      </c>
      <c r="C51" t="str">
        <f>Основной!E50</f>
        <v>Муниципальное бюджетное общеобразовательное учреждение "Средняя общеобразовательная школа № 174" Советского района г.Казани"</v>
      </c>
      <c r="D51" t="str">
        <f>Основной!G50</f>
        <v>Шахиева</v>
      </c>
      <c r="E51" t="str">
        <f>Основной!H50</f>
        <v>Айзиля</v>
      </c>
      <c r="F51" t="str">
        <f>Основной!I50</f>
        <v>Алмазовна</v>
      </c>
      <c r="G51" s="1">
        <f>Основной!M50</f>
        <v>4</v>
      </c>
      <c r="H51" s="3" t="str">
        <f>Основной!K50</f>
        <v>06.10.2010</v>
      </c>
      <c r="I51" s="1" t="str">
        <f>Основной!J50</f>
        <v>Ж</v>
      </c>
      <c r="J51">
        <f>Основной!X50</f>
        <v>23</v>
      </c>
      <c r="K51" t="str">
        <f>IF(Основной!Z50="","",Основной!Z50)</f>
        <v/>
      </c>
      <c r="L51">
        <f>Основной!AA50</f>
        <v>23</v>
      </c>
      <c r="M51">
        <f>Основной!Y50</f>
        <v>54</v>
      </c>
      <c r="N51" t="str">
        <f>Основной!P50</f>
        <v>победитель</v>
      </c>
      <c r="O51" t="str">
        <f>Основной!R50</f>
        <v>Гулькеева РазимяРахимулловна</v>
      </c>
      <c r="P51" t="str">
        <f>Основной!U50</f>
        <v>Муниципальное бюджетное общеобразовательное учреждение "Средняя общеобразовательная школа № 174" Советского района г.Казани"</v>
      </c>
      <c r="Q51" t="str">
        <f>Основной!B50</f>
        <v>Родной (татарский) язык для обучающихся – татар школ с русским языком обучения</v>
      </c>
    </row>
    <row r="52" spans="1:17">
      <c r="A52">
        <v>50</v>
      </c>
      <c r="B52" t="str">
        <f>Основной!D51</f>
        <v>Советский район</v>
      </c>
      <c r="C52" t="str">
        <f>Основной!E51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52" t="str">
        <f>Основной!G51</f>
        <v>Хасанов</v>
      </c>
      <c r="E52" t="str">
        <f>Основной!H51</f>
        <v>Зиннур</v>
      </c>
      <c r="F52" t="str">
        <f>Основной!I51</f>
        <v>Азатович</v>
      </c>
      <c r="G52" s="1">
        <f>Основной!M51</f>
        <v>4</v>
      </c>
      <c r="H52" s="3" t="str">
        <f>Основной!K51</f>
        <v>22.12.2009</v>
      </c>
      <c r="I52" s="1" t="str">
        <f>Основной!J51</f>
        <v>М</v>
      </c>
      <c r="J52">
        <f>Основной!X51</f>
        <v>21</v>
      </c>
      <c r="K52" t="str">
        <f>IF(Основной!Z51="","",Основной!Z51)</f>
        <v/>
      </c>
      <c r="L52">
        <f>Основной!AA51</f>
        <v>21</v>
      </c>
      <c r="M52">
        <f>Основной!Y51</f>
        <v>54</v>
      </c>
      <c r="N52" t="str">
        <f>Основной!P51</f>
        <v>призер</v>
      </c>
      <c r="O52" t="str">
        <f>Основной!R51</f>
        <v>Девятеева АнисаАнваровна</v>
      </c>
      <c r="P52" t="str">
        <f>Основной!U51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52" t="str">
        <f>Основной!B51</f>
        <v>Родной (татарский) язык для обучающихся – татар школ с русским языком обучения</v>
      </c>
    </row>
    <row r="53" spans="1:17">
      <c r="A53">
        <v>51</v>
      </c>
      <c r="B53" t="str">
        <f>Основной!D52</f>
        <v>Приволжский район</v>
      </c>
      <c r="C53" t="str">
        <f>Основной!E52</f>
        <v>Муниципальное бюджетное общеобразовательное учреждение "Многопрофильная школа №181" Советского района г. Казани"</v>
      </c>
      <c r="D53" t="str">
        <f>Основной!G52</f>
        <v>Кадырова</v>
      </c>
      <c r="E53" t="str">
        <f>Основной!H52</f>
        <v>Адиля</v>
      </c>
      <c r="F53" t="str">
        <f>Основной!I52</f>
        <v>Айратовна</v>
      </c>
      <c r="G53" s="1">
        <f>Основной!M52</f>
        <v>4</v>
      </c>
      <c r="H53" s="3" t="str">
        <f>Основной!K52</f>
        <v>11.02.2010</v>
      </c>
      <c r="I53" s="1" t="str">
        <f>Основной!J52</f>
        <v>Ж</v>
      </c>
      <c r="J53">
        <f>Основной!X52</f>
        <v>20</v>
      </c>
      <c r="K53" t="str">
        <f>IF(Основной!Z52="","",Основной!Z52)</f>
        <v/>
      </c>
      <c r="L53">
        <f>Основной!AA52</f>
        <v>20</v>
      </c>
      <c r="M53">
        <f>Основной!Y52</f>
        <v>54</v>
      </c>
      <c r="N53" t="str">
        <f>Основной!P52</f>
        <v>победитель</v>
      </c>
      <c r="O53" t="str">
        <f>Основной!R52</f>
        <v>Насыбуллина АлсуИльдаровна</v>
      </c>
      <c r="P53" t="str">
        <f>Основной!U52</f>
        <v>Муниципальное бюджетное общеобразовательное учреждение "Многопрофильная школа №181" Советского района г. Казани"</v>
      </c>
      <c r="Q53" t="str">
        <f>Основной!B52</f>
        <v>Родной (татарский) язык для обучающихся – татар школ с русским языком обучения</v>
      </c>
    </row>
    <row r="54" spans="1:17">
      <c r="A54">
        <v>52</v>
      </c>
      <c r="B54" t="str">
        <f>Основной!D53</f>
        <v>Советский район</v>
      </c>
      <c r="C54" t="str">
        <f>Основной!E53</f>
        <v>Муниципальное автономное общеобразовательное учреждение "Гимназия №141" Советского района г.Казани</v>
      </c>
      <c r="D54" t="str">
        <f>Основной!G53</f>
        <v>Шайдуллина</v>
      </c>
      <c r="E54" t="str">
        <f>Основной!H53</f>
        <v>Амина</v>
      </c>
      <c r="F54" t="str">
        <f>Основной!I53</f>
        <v>Айратовна</v>
      </c>
      <c r="G54" s="1">
        <f>Основной!M53</f>
        <v>4</v>
      </c>
      <c r="H54" s="3" t="str">
        <f>Основной!K53</f>
        <v>31.10.2010</v>
      </c>
      <c r="I54" s="1" t="str">
        <f>Основной!J53</f>
        <v>Ж</v>
      </c>
      <c r="J54">
        <f>Основной!X53</f>
        <v>19</v>
      </c>
      <c r="K54" t="str">
        <f>IF(Основной!Z53="","",Основной!Z53)</f>
        <v/>
      </c>
      <c r="L54">
        <f>Основной!AA53</f>
        <v>19</v>
      </c>
      <c r="M54">
        <f>Основной!Y53</f>
        <v>54</v>
      </c>
      <c r="N54" t="str">
        <f>Основной!P53</f>
        <v>победитель</v>
      </c>
      <c r="O54" t="str">
        <f>Основной!R53</f>
        <v>Сунгатуллина РузиляФаизовна</v>
      </c>
      <c r="P54" t="str">
        <f>Основной!U53</f>
        <v>Муниципальное автономное общеобразовательное учреждение "Гимназия №141" Советского района г.Казани</v>
      </c>
      <c r="Q54" t="str">
        <f>Основной!B53</f>
        <v>Родной (татарский) язык для обучающихся – татар школ с русским языком обучения</v>
      </c>
    </row>
    <row r="55" spans="1:17">
      <c r="A55">
        <v>53</v>
      </c>
      <c r="B55" t="str">
        <f>Основной!D54</f>
        <v>Приволжский район</v>
      </c>
      <c r="C55" t="str">
        <f>Основной!E54</f>
        <v>Муниципальное бюджетное общеобразовательное учреждение "Лицей №83 - Центр образования"</v>
      </c>
      <c r="D55" t="str">
        <f>Основной!G54</f>
        <v>Аюпова</v>
      </c>
      <c r="E55" t="str">
        <f>Основной!H54</f>
        <v>Кадрия</v>
      </c>
      <c r="F55" t="str">
        <f>Основной!I54</f>
        <v>Ринатовна</v>
      </c>
      <c r="G55" s="1">
        <f>Основной!M54</f>
        <v>4</v>
      </c>
      <c r="H55" s="3" t="str">
        <f>Основной!K54</f>
        <v>25.10.2010</v>
      </c>
      <c r="I55" s="1" t="str">
        <f>Основной!J54</f>
        <v>М</v>
      </c>
      <c r="J55">
        <f>Основной!X54</f>
        <v>15</v>
      </c>
      <c r="K55" t="str">
        <f>IF(Основной!Z54="","",Основной!Z54)</f>
        <v/>
      </c>
      <c r="L55">
        <f>Основной!AA54</f>
        <v>15</v>
      </c>
      <c r="M55">
        <f>Основной!Y54</f>
        <v>54</v>
      </c>
      <c r="N55" t="str">
        <f>Основной!P54</f>
        <v>победитель</v>
      </c>
      <c r="O55" t="str">
        <f>Основной!R54</f>
        <v>Сафина ГульназВасиловна</v>
      </c>
      <c r="P55" t="str">
        <f>Основной!U54</f>
        <v>Муниципальное бюджетное общеобразовательное учреждение "Лицей №83 - Центр образования"</v>
      </c>
      <c r="Q55" t="str">
        <f>Основной!B54</f>
        <v>Родной (татарский) язык для обучающихся – татар школ с русским языком обучения</v>
      </c>
    </row>
    <row r="56" spans="1:17">
      <c r="A56">
        <v>54</v>
      </c>
      <c r="B56" t="str">
        <f>Основной!D55</f>
        <v>Советский район</v>
      </c>
      <c r="C56" t="str">
        <f>Основной!E55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56" t="str">
        <f>Основной!G55</f>
        <v>Мифтахова</v>
      </c>
      <c r="E56" t="str">
        <f>Основной!H55</f>
        <v>Асылъяр</v>
      </c>
      <c r="F56" t="str">
        <f>Основной!I55</f>
        <v>Рушановна</v>
      </c>
      <c r="G56" s="1">
        <f>Основной!M55</f>
        <v>4</v>
      </c>
      <c r="H56" s="3" t="str">
        <f>Основной!K55</f>
        <v>05.05.2010</v>
      </c>
      <c r="I56" s="1" t="str">
        <f>Основной!J55</f>
        <v>Ж</v>
      </c>
      <c r="J56">
        <f>Основной!X55</f>
        <v>14</v>
      </c>
      <c r="K56" t="str">
        <f>IF(Основной!Z55="","",Основной!Z55)</f>
        <v/>
      </c>
      <c r="L56">
        <f>Основной!AA55</f>
        <v>14</v>
      </c>
      <c r="M56">
        <f>Основной!Y55</f>
        <v>54</v>
      </c>
      <c r="N56" t="str">
        <f>Основной!P55</f>
        <v>призер</v>
      </c>
      <c r="O56" t="str">
        <f>Основной!R55</f>
        <v>Хайрутдинова АйгульХамитовна</v>
      </c>
      <c r="P56" t="str">
        <f>Основной!U55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Q56" t="str">
        <f>Основной!B55</f>
        <v>Родной (татарский) язык для обучающихся – татар школ с русским языком обучения</v>
      </c>
    </row>
    <row r="57" spans="1:17">
      <c r="A57">
        <v>55</v>
      </c>
      <c r="B57" t="str">
        <f>Основной!D56</f>
        <v>Советский район</v>
      </c>
      <c r="C57" t="str">
        <f>Основной!E56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7" t="str">
        <f>Основной!G56</f>
        <v>Миннуллина</v>
      </c>
      <c r="E57" t="str">
        <f>Основной!H56</f>
        <v>Адиля</v>
      </c>
      <c r="F57" t="str">
        <f>Основной!I56</f>
        <v>Рифатовна</v>
      </c>
      <c r="G57" s="1">
        <f>Основной!M56</f>
        <v>5</v>
      </c>
      <c r="H57" s="3" t="str">
        <f>Основной!K56</f>
        <v>20.08.2009</v>
      </c>
      <c r="I57" s="1" t="str">
        <f>Основной!J56</f>
        <v>Ж</v>
      </c>
      <c r="J57">
        <f>Основной!X56</f>
        <v>53</v>
      </c>
      <c r="K57" t="str">
        <f>IF(Основной!Z56="","",Основной!Z56)</f>
        <v/>
      </c>
      <c r="L57">
        <f>Основной!AA56</f>
        <v>53</v>
      </c>
      <c r="M57">
        <f>Основной!Y56</f>
        <v>54</v>
      </c>
      <c r="N57" t="str">
        <f>Основной!P56</f>
        <v>победитель</v>
      </c>
      <c r="O57" t="str">
        <f>Основной!R56</f>
        <v>Ахметгалиева АлсуАсхадулловна</v>
      </c>
      <c r="P57" t="str">
        <f>Основной!U56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57" t="str">
        <f>Основной!B56</f>
        <v>Родной (татарский) язык для обучающихся – татар школ с русским языком обучения</v>
      </c>
    </row>
    <row r="58" spans="1:17">
      <c r="A58">
        <v>56</v>
      </c>
      <c r="B58" t="str">
        <f>Основной!D57</f>
        <v>Советский район</v>
      </c>
      <c r="C58" t="str">
        <f>Основной!E57</f>
        <v>Муниципальное бюджетное общеобразовательное учреждение "Гимназия №175" Советского района г.Казани</v>
      </c>
      <c r="D58" t="str">
        <f>Основной!G57</f>
        <v>Мухетдинов</v>
      </c>
      <c r="E58" t="str">
        <f>Основной!H57</f>
        <v>Марсель</v>
      </c>
      <c r="F58" t="str">
        <f>Основной!I57</f>
        <v>Радисович</v>
      </c>
      <c r="G58" s="1">
        <f>Основной!M57</f>
        <v>5</v>
      </c>
      <c r="H58" s="3" t="str">
        <f>Основной!K57</f>
        <v>18.09.0200</v>
      </c>
      <c r="I58" s="1" t="str">
        <f>Основной!J57</f>
        <v>М</v>
      </c>
      <c r="J58">
        <f>Основной!X57</f>
        <v>52</v>
      </c>
      <c r="K58" t="str">
        <f>IF(Основной!Z57="","",Основной!Z57)</f>
        <v/>
      </c>
      <c r="L58">
        <f>Основной!AA57</f>
        <v>52</v>
      </c>
      <c r="M58">
        <f>Основной!Y57</f>
        <v>54</v>
      </c>
      <c r="N58" t="str">
        <f>Основной!P57</f>
        <v>победитель</v>
      </c>
      <c r="O58" t="str">
        <f>Основной!R57</f>
        <v>Хакимова МадинаСагидулловна</v>
      </c>
      <c r="P58" t="str">
        <f>Основной!U57</f>
        <v>Муниципальное бюджетное общеобразовательное учреждение "Гимназия №175" Советского района г.Казани</v>
      </c>
      <c r="Q58" t="str">
        <f>Основной!B57</f>
        <v>Родной (татарский) язык для обучающихся – татар школ с русским языком обучения</v>
      </c>
    </row>
    <row r="59" spans="1:17">
      <c r="A59">
        <v>57</v>
      </c>
      <c r="B59" t="str">
        <f>Основной!D58</f>
        <v>Советский район</v>
      </c>
      <c r="C59" t="str">
        <f>Основной!E58</f>
        <v>Муниципальное автономное общеобразовательное учреждение "Гимназия №37" Авиастроительного района г.Казани"</v>
      </c>
      <c r="D59" t="str">
        <f>Основной!G58</f>
        <v>Шагиахметова</v>
      </c>
      <c r="E59" t="str">
        <f>Основной!H58</f>
        <v>Камила</v>
      </c>
      <c r="F59" t="str">
        <f>Основной!I58</f>
        <v>Ленаровна</v>
      </c>
      <c r="G59" s="1">
        <f>Основной!M58</f>
        <v>5</v>
      </c>
      <c r="H59" s="3" t="str">
        <f>Основной!K58</f>
        <v>20.02.2009</v>
      </c>
      <c r="I59" s="1" t="str">
        <f>Основной!J58</f>
        <v>Ж</v>
      </c>
      <c r="J59">
        <f>Основной!X58</f>
        <v>52</v>
      </c>
      <c r="K59" t="str">
        <f>IF(Основной!Z58="","",Основной!Z58)</f>
        <v/>
      </c>
      <c r="L59">
        <f>Основной!AA58</f>
        <v>52</v>
      </c>
      <c r="M59">
        <f>Основной!Y58</f>
        <v>54</v>
      </c>
      <c r="N59" t="str">
        <f>Основной!P58</f>
        <v>победитель</v>
      </c>
      <c r="O59" t="str">
        <f>Основной!R58</f>
        <v>Ахметшина ЗиляВагизовна</v>
      </c>
      <c r="P59" t="str">
        <f>Основной!U58</f>
        <v>Муниципальное автономное общеобразовательное учреждение "Гимназия №37" Авиастроительного района г.Казани"</v>
      </c>
      <c r="Q59" t="str">
        <f>Основной!B58</f>
        <v>Родной (татарский) язык для обучающихся – татар школ с русским языком обучения</v>
      </c>
    </row>
    <row r="60" spans="1:17">
      <c r="A60">
        <v>58</v>
      </c>
      <c r="B60" t="str">
        <f>Основной!D59</f>
        <v>Ново-Савиновский район</v>
      </c>
      <c r="C60" t="str">
        <f>Основной!E59</f>
        <v>Муниципальное автономное общеобразовательное учреждение "Гимназия №37" Авиастроительного района г.Казани"</v>
      </c>
      <c r="D60" t="str">
        <f>Основной!G59</f>
        <v>Ямбаева</v>
      </c>
      <c r="E60" t="str">
        <f>Основной!H59</f>
        <v>Асель</v>
      </c>
      <c r="F60" t="str">
        <f>Основной!I59</f>
        <v>Рафаэлевна</v>
      </c>
      <c r="G60" s="1">
        <f>Основной!M59</f>
        <v>5</v>
      </c>
      <c r="H60" s="3" t="str">
        <f>Основной!K59</f>
        <v>14.11.2009</v>
      </c>
      <c r="I60" s="1" t="str">
        <f>Основной!J59</f>
        <v>Ж</v>
      </c>
      <c r="J60">
        <f>Основной!X59</f>
        <v>52</v>
      </c>
      <c r="K60" t="str">
        <f>IF(Основной!Z59="","",Основной!Z59)</f>
        <v/>
      </c>
      <c r="L60">
        <f>Основной!AA59</f>
        <v>52</v>
      </c>
      <c r="M60">
        <f>Основной!Y59</f>
        <v>54</v>
      </c>
      <c r="N60" t="str">
        <f>Основной!P59</f>
        <v>победитель</v>
      </c>
      <c r="O60" t="str">
        <f>Основной!R59</f>
        <v>Фахрутдинова АленаРишатовна</v>
      </c>
      <c r="P60" t="str">
        <f>Основной!U59</f>
        <v>Муниципальное автономное общеобразовательное учреждение "Гимназия №37" Авиастроительного района г.Казани"</v>
      </c>
      <c r="Q60" t="str">
        <f>Основной!B59</f>
        <v>Родной (татарский) язык для обучающихся – татар школ с русским языком обучения</v>
      </c>
    </row>
    <row r="61" spans="1:17">
      <c r="A61">
        <v>59</v>
      </c>
      <c r="B61" t="str">
        <f>Основной!D60</f>
        <v>Ново-Савиновский район</v>
      </c>
      <c r="C61" t="str">
        <f>Основной!E60</f>
        <v>Муниципальное бюджетное общеобразовательное учреждение "Гимназия №3" Вахитовского района г.Казани"</v>
      </c>
      <c r="D61" t="str">
        <f>Основной!G60</f>
        <v>Хасанова</v>
      </c>
      <c r="E61" t="str">
        <f>Основной!H60</f>
        <v>Эмилия</v>
      </c>
      <c r="F61" t="str">
        <f>Основной!I60</f>
        <v>Марселевна</v>
      </c>
      <c r="G61" s="1">
        <f>Основной!M60</f>
        <v>5</v>
      </c>
      <c r="H61" s="3" t="str">
        <f>Основной!K60</f>
        <v>14.07.2009</v>
      </c>
      <c r="I61" s="1" t="str">
        <f>Основной!J60</f>
        <v>Ж</v>
      </c>
      <c r="J61">
        <f>Основной!X60</f>
        <v>51</v>
      </c>
      <c r="K61" t="str">
        <f>IF(Основной!Z60="","",Основной!Z60)</f>
        <v/>
      </c>
      <c r="L61">
        <f>Основной!AA60</f>
        <v>51</v>
      </c>
      <c r="M61">
        <f>Основной!Y60</f>
        <v>54</v>
      </c>
      <c r="N61" t="str">
        <f>Основной!P60</f>
        <v>победитель</v>
      </c>
      <c r="O61" t="str">
        <f>Основной!R60</f>
        <v>Сабирзянова РушанияИншатовна</v>
      </c>
      <c r="P61" t="str">
        <f>Основной!U60</f>
        <v>Муниципальное бюджетное общеобразовательное учреждение "Гимназия №3" Вахитовского района г.Казани"</v>
      </c>
      <c r="Q61" t="str">
        <f>Основной!B60</f>
        <v>Родной (татарский) язык для обучающихся – татар школ с русским языком обучения</v>
      </c>
    </row>
    <row r="62" spans="1:17">
      <c r="A62">
        <v>60</v>
      </c>
      <c r="B62" t="str">
        <f>Основной!D61</f>
        <v>Приволжский район</v>
      </c>
      <c r="C62" t="str">
        <f>Основной!E61</f>
        <v>Муниципальное бюджетное общеобразовательное учреждение "Средняя общеобразовательная школа №98 (татарско-русская)"</v>
      </c>
      <c r="D62" t="str">
        <f>Основной!G61</f>
        <v>Калимуллин</v>
      </c>
      <c r="E62" t="str">
        <f>Основной!H61</f>
        <v>Динар</v>
      </c>
      <c r="F62" t="str">
        <f>Основной!I61</f>
        <v>Ильшатович</v>
      </c>
      <c r="G62" s="1">
        <f>Основной!M61</f>
        <v>5</v>
      </c>
      <c r="H62" s="3" t="str">
        <f>Основной!K61</f>
        <v>04.06.2009</v>
      </c>
      <c r="I62" s="1" t="str">
        <f>Основной!J61</f>
        <v>М</v>
      </c>
      <c r="J62">
        <f>Основной!X61</f>
        <v>50</v>
      </c>
      <c r="K62" t="str">
        <f>IF(Основной!Z61="","",Основной!Z61)</f>
        <v/>
      </c>
      <c r="L62">
        <f>Основной!AA61</f>
        <v>50</v>
      </c>
      <c r="M62">
        <f>Основной!Y61</f>
        <v>54</v>
      </c>
      <c r="N62" t="str">
        <f>Основной!P61</f>
        <v>победитель</v>
      </c>
      <c r="O62" t="str">
        <f>Основной!R61</f>
        <v>Игтисамова ЛандышИльгизаровна</v>
      </c>
      <c r="P62" t="str">
        <f>Основной!U61</f>
        <v>Муниципальное бюджетное общеобразовательное учреждение "Средняя общеобразовательная школа №98 (татарско-русская)"</v>
      </c>
      <c r="Q62" t="str">
        <f>Основной!B61</f>
        <v>Родной (татарский) язык для обучающихся – татар школ с русским языком обучения</v>
      </c>
    </row>
    <row r="63" spans="1:17">
      <c r="A63">
        <v>61</v>
      </c>
      <c r="B63" t="str">
        <f>Основной!D62</f>
        <v>Советский район</v>
      </c>
      <c r="C63" t="str">
        <f>Основной!E62</f>
        <v>МБОУ "Политехнический лицей № 182"</v>
      </c>
      <c r="D63" t="str">
        <f>Основной!G62</f>
        <v>Хабриева</v>
      </c>
      <c r="E63" t="str">
        <f>Основной!H62</f>
        <v>Камилла</v>
      </c>
      <c r="F63" t="str">
        <f>Основной!I62</f>
        <v>Данияровна</v>
      </c>
      <c r="G63" s="1">
        <f>Основной!M62</f>
        <v>5</v>
      </c>
      <c r="H63" s="3" t="str">
        <f>Основной!K62</f>
        <v>03.02.2009</v>
      </c>
      <c r="I63" s="1" t="str">
        <f>Основной!J62</f>
        <v>Ж</v>
      </c>
      <c r="J63">
        <f>Основной!X62</f>
        <v>51</v>
      </c>
      <c r="K63" t="str">
        <f>IF(Основной!Z62="","",Основной!Z62)</f>
        <v/>
      </c>
      <c r="L63">
        <f>Основной!AA62</f>
        <v>49</v>
      </c>
      <c r="M63">
        <f>Основной!Y62</f>
        <v>54</v>
      </c>
      <c r="N63" t="str">
        <f>Основной!P62</f>
        <v>победитель</v>
      </c>
      <c r="O63" t="str">
        <f>Основной!R62</f>
        <v>Хайрутдинова ЛюзияНазифовна</v>
      </c>
      <c r="P63" t="str">
        <f>Основной!U62</f>
        <v>МБОУ "Политехнический лицей № 182"</v>
      </c>
      <c r="Q63" t="str">
        <f>Основной!B62</f>
        <v>Родной (татарский) язык для обучающихся – татар школ с русским языком обучения</v>
      </c>
    </row>
    <row r="64" spans="1:17">
      <c r="A64">
        <v>62</v>
      </c>
      <c r="B64" t="str">
        <f>Основной!D63</f>
        <v>Советский район</v>
      </c>
      <c r="C64" t="str">
        <f>Основной!E63</f>
        <v>Муниципальное автономное общеобразовательное учреждение "Гимназия №19"</v>
      </c>
      <c r="D64" t="str">
        <f>Основной!G63</f>
        <v>Зигангараева</v>
      </c>
      <c r="E64" t="str">
        <f>Основной!H63</f>
        <v>Зифа</v>
      </c>
      <c r="F64" t="str">
        <f>Основной!I63</f>
        <v>Булатовна</v>
      </c>
      <c r="G64" s="1">
        <f>Основной!M63</f>
        <v>5</v>
      </c>
      <c r="H64" s="3" t="str">
        <f>Основной!K63</f>
        <v>11.08.2009</v>
      </c>
      <c r="I64" s="1" t="str">
        <f>Основной!J63</f>
        <v>Ж</v>
      </c>
      <c r="J64">
        <f>Основной!X63</f>
        <v>48</v>
      </c>
      <c r="K64" t="str">
        <f>IF(Основной!Z63="","",Основной!Z63)</f>
        <v/>
      </c>
      <c r="L64">
        <f>Основной!AA63</f>
        <v>48</v>
      </c>
      <c r="M64">
        <f>Основной!Y63</f>
        <v>54</v>
      </c>
      <c r="N64" t="str">
        <f>Основной!P63</f>
        <v>победитель</v>
      </c>
      <c r="O64" t="str">
        <f>Основной!R63</f>
        <v>Зинатуллина ЧулпанХабировна</v>
      </c>
      <c r="P64" t="str">
        <f>Основной!U63</f>
        <v>Муниципальное автономное общеобразовательное учреждение "Гимназия №19"</v>
      </c>
      <c r="Q64" t="str">
        <f>Основной!B63</f>
        <v>Родной (татарский) язык для обучающихся – татар школ с русским языком обучения</v>
      </c>
    </row>
    <row r="65" spans="1:17">
      <c r="A65">
        <v>63</v>
      </c>
      <c r="B65" t="str">
        <f>Основной!D64</f>
        <v>Ново-Савиновский район</v>
      </c>
      <c r="C65" t="str">
        <f>Основной!E64</f>
        <v>Муниципальное автономное общеобразовательное учреждение "Гимназия №37" Авиастроительного района г.Казани"</v>
      </c>
      <c r="D65" t="str">
        <f>Основной!G64</f>
        <v>Бикбулатова</v>
      </c>
      <c r="E65" t="str">
        <f>Основной!H64</f>
        <v>Азалия</v>
      </c>
      <c r="F65" t="str">
        <f>Основной!I64</f>
        <v>Айнуровна</v>
      </c>
      <c r="G65" s="1">
        <f>Основной!M64</f>
        <v>5</v>
      </c>
      <c r="H65" s="3" t="str">
        <f>Основной!K64</f>
        <v>21.04.2009</v>
      </c>
      <c r="I65" s="1" t="str">
        <f>Основной!J64</f>
        <v>Ж</v>
      </c>
      <c r="J65">
        <f>Основной!X64</f>
        <v>48</v>
      </c>
      <c r="K65" t="str">
        <f>IF(Основной!Z64="","",Основной!Z64)</f>
        <v/>
      </c>
      <c r="L65">
        <f>Основной!AA64</f>
        <v>48</v>
      </c>
      <c r="M65">
        <f>Основной!Y64</f>
        <v>54</v>
      </c>
      <c r="N65" t="str">
        <f>Основной!P64</f>
        <v>победитель</v>
      </c>
      <c r="O65" t="str">
        <f>Основной!R64</f>
        <v>Ахметшина ЗиляВагизовна</v>
      </c>
      <c r="P65" t="str">
        <f>Основной!U64</f>
        <v>Муниципальное автономное общеобразовательное учреждение "Гимназия №37" Авиастроительного района г.Казани"</v>
      </c>
      <c r="Q65" t="str">
        <f>Основной!B64</f>
        <v>Родной (татарский) язык для обучающихся – татар школ с русским языком обучения</v>
      </c>
    </row>
    <row r="66" spans="1:17">
      <c r="A66">
        <v>64</v>
      </c>
      <c r="B66" t="str">
        <f>Основной!D65</f>
        <v>Советский район</v>
      </c>
      <c r="C66" t="str">
        <f>Основной!E65</f>
        <v>Муниципальное бюджетное общеобразовательное учреждение "Средняя общеобразовательная школа №69"</v>
      </c>
      <c r="D66" t="str">
        <f>Основной!G65</f>
        <v>Фахрутдинов</v>
      </c>
      <c r="E66" t="str">
        <f>Основной!H65</f>
        <v>Камиля</v>
      </c>
      <c r="F66" t="str">
        <f>Основной!I65</f>
        <v>Рамисовна</v>
      </c>
      <c r="G66" s="1">
        <f>Основной!M65</f>
        <v>5</v>
      </c>
      <c r="H66" s="3" t="str">
        <f>Основной!K65</f>
        <v>31.10.2009</v>
      </c>
      <c r="I66" s="1" t="str">
        <f>Основной!J65</f>
        <v>Ж</v>
      </c>
      <c r="J66">
        <f>Основной!X65</f>
        <v>47</v>
      </c>
      <c r="K66" t="str">
        <f>IF(Основной!Z65="","",Основной!Z65)</f>
        <v/>
      </c>
      <c r="L66">
        <f>Основной!AA65</f>
        <v>47</v>
      </c>
      <c r="M66">
        <f>Основной!Y65</f>
        <v>54</v>
      </c>
      <c r="N66" t="str">
        <f>Основной!P65</f>
        <v>победитель</v>
      </c>
      <c r="O66" t="str">
        <f>Основной!R65</f>
        <v>Борисова РиммаВладимировна</v>
      </c>
      <c r="P66" t="str">
        <f>Основной!U65</f>
        <v>Муниципальное бюджетное общеобразовательное учреждение "Средняя общеобразовательная школа №69"</v>
      </c>
      <c r="Q66" t="str">
        <f>Основной!B65</f>
        <v>Родной (татарский) язык для обучающихся – татар школ с русским языком обучения</v>
      </c>
    </row>
    <row r="67" spans="1:17">
      <c r="A67">
        <v>65</v>
      </c>
      <c r="B67" t="str">
        <f>Основной!D66</f>
        <v>Советский район</v>
      </c>
      <c r="C67" t="str">
        <f>Основной!E66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67" t="str">
        <f>Основной!G66</f>
        <v>Галиева</v>
      </c>
      <c r="E67" t="str">
        <f>Основной!H66</f>
        <v>Камиля</v>
      </c>
      <c r="F67" t="str">
        <f>Основной!I66</f>
        <v>Рамилевна</v>
      </c>
      <c r="G67" s="1">
        <f>Основной!M66</f>
        <v>5</v>
      </c>
      <c r="H67" s="3" t="str">
        <f>Основной!K66</f>
        <v>16.07.2009</v>
      </c>
      <c r="I67" s="1" t="str">
        <f>Основной!J66</f>
        <v>Ж</v>
      </c>
      <c r="J67">
        <f>Основной!X66</f>
        <v>46</v>
      </c>
      <c r="K67" t="str">
        <f>IF(Основной!Z66="","",Основной!Z66)</f>
        <v/>
      </c>
      <c r="L67">
        <f>Основной!AA66</f>
        <v>46</v>
      </c>
      <c r="M67">
        <f>Основной!Y66</f>
        <v>54</v>
      </c>
      <c r="N67" t="str">
        <f>Основной!P66</f>
        <v>победитель</v>
      </c>
      <c r="O67" t="str">
        <f>Основной!R66</f>
        <v>Назипова ГульнараСабирзяновна</v>
      </c>
      <c r="P67" t="str">
        <f>Основной!U66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Q67" t="str">
        <f>Основной!B66</f>
        <v>Родной (татарский) язык для обучающихся – татар школ с русским языком обучения</v>
      </c>
    </row>
    <row r="68" spans="1:17">
      <c r="A68">
        <v>66</v>
      </c>
      <c r="B68" t="str">
        <f>Основной!D67</f>
        <v>Советский район</v>
      </c>
      <c r="C68" t="str">
        <f>Основной!E67</f>
        <v>Муниципальное бюджетное общеобразовательное учреждение "Средняя общеобразовательная школа №69"</v>
      </c>
      <c r="D68" t="str">
        <f>Основной!G67</f>
        <v>Альманова</v>
      </c>
      <c r="E68" t="str">
        <f>Основной!H67</f>
        <v>Лия</v>
      </c>
      <c r="F68" t="str">
        <f>Основной!I67</f>
        <v>Руслановна</v>
      </c>
      <c r="G68" s="1">
        <f>Основной!M67</f>
        <v>5</v>
      </c>
      <c r="H68" s="3" t="str">
        <f>Основной!K67</f>
        <v>08.07.2009</v>
      </c>
      <c r="I68" s="1" t="str">
        <f>Основной!J67</f>
        <v>Ж</v>
      </c>
      <c r="J68">
        <f>Основной!X67</f>
        <v>45</v>
      </c>
      <c r="K68" t="str">
        <f>IF(Основной!Z67="","",Основной!Z67)</f>
        <v/>
      </c>
      <c r="L68">
        <f>Основной!AA67</f>
        <v>45</v>
      </c>
      <c r="M68">
        <f>Основной!Y67</f>
        <v>54</v>
      </c>
      <c r="N68" t="str">
        <f>Основной!P67</f>
        <v>победитель</v>
      </c>
      <c r="O68" t="str">
        <f>Основной!R67</f>
        <v>Борисова РиммаВладимировна</v>
      </c>
      <c r="P68" t="str">
        <f>Основной!U67</f>
        <v>Муниципальное бюджетное общеобразовательное учреждение "Средняя общеобразовательная школа №69"</v>
      </c>
      <c r="Q68" t="str">
        <f>Основной!B67</f>
        <v>Родной (татарский) язык для обучающихся – татар школ с русским языком обучения</v>
      </c>
    </row>
    <row r="69" spans="1:17">
      <c r="A69">
        <v>67</v>
      </c>
      <c r="B69" t="str">
        <f>Основной!D68</f>
        <v>Советский район</v>
      </c>
      <c r="C69" t="str">
        <f>Основной!E68</f>
        <v>Муниципальное автономное общеобразовательное учреждение "Гимназия №37" Авиастроительного района г.Казани"</v>
      </c>
      <c r="D69" t="str">
        <f>Основной!G68</f>
        <v>Садыкова</v>
      </c>
      <c r="E69" t="str">
        <f>Основной!H68</f>
        <v>Азалия</v>
      </c>
      <c r="F69" t="str">
        <f>Основной!I68</f>
        <v>Ильдаровна</v>
      </c>
      <c r="G69" s="1">
        <f>Основной!M68</f>
        <v>5</v>
      </c>
      <c r="H69" s="3" t="str">
        <f>Основной!K68</f>
        <v>28.09.2009</v>
      </c>
      <c r="I69" s="1" t="str">
        <f>Основной!J68</f>
        <v>Ж</v>
      </c>
      <c r="J69">
        <f>Основной!X68</f>
        <v>45</v>
      </c>
      <c r="K69" t="str">
        <f>IF(Основной!Z68="","",Основной!Z68)</f>
        <v/>
      </c>
      <c r="L69">
        <f>Основной!AA68</f>
        <v>45</v>
      </c>
      <c r="M69">
        <f>Основной!Y68</f>
        <v>54</v>
      </c>
      <c r="N69" t="str">
        <f>Основной!P68</f>
        <v>призер</v>
      </c>
      <c r="O69" t="str">
        <f>Основной!R68</f>
        <v>Ахметшина ЗиляВагизовна</v>
      </c>
      <c r="P69" t="str">
        <f>Основной!U68</f>
        <v>Муниципальное автономное общеобразовательное учреждение "Гимназия №37" Авиастроительного района г.Казани"</v>
      </c>
      <c r="Q69" t="str">
        <f>Основной!B68</f>
        <v>Родной (татарский) язык для обучающихся – татар школ с русским языком обучения</v>
      </c>
    </row>
    <row r="70" spans="1:17">
      <c r="A70">
        <v>68</v>
      </c>
      <c r="B70" t="str">
        <f>Основной!D69</f>
        <v>Советский район</v>
      </c>
      <c r="C70" t="str">
        <f>Основной!E69</f>
        <v>Муниципальное бюджетное общеобразовательное учреждение "Средняя общеобразовательная школа № 169" Советского района г.Казани"</v>
      </c>
      <c r="D70" t="str">
        <f>Основной!G69</f>
        <v>Саликиева</v>
      </c>
      <c r="E70" t="str">
        <f>Основной!H69</f>
        <v>Диана</v>
      </c>
      <c r="F70" t="str">
        <f>Основной!I69</f>
        <v>Витальевна</v>
      </c>
      <c r="G70" s="1">
        <f>Основной!M69</f>
        <v>5</v>
      </c>
      <c r="H70" s="3" t="str">
        <f>Основной!K69</f>
        <v>23.03.2009</v>
      </c>
      <c r="I70" s="1" t="str">
        <f>Основной!J69</f>
        <v>Ж</v>
      </c>
      <c r="J70">
        <f>Основной!X69</f>
        <v>44</v>
      </c>
      <c r="K70" t="str">
        <f>IF(Основной!Z69="","",Основной!Z69)</f>
        <v/>
      </c>
      <c r="L70">
        <f>Основной!AA69</f>
        <v>44</v>
      </c>
      <c r="M70">
        <f>Основной!Y69</f>
        <v>54</v>
      </c>
      <c r="N70" t="str">
        <f>Основной!P69</f>
        <v>победитель</v>
      </c>
      <c r="O70" t="str">
        <f>Основной!R69</f>
        <v>Ахметзянова ИльвираШамилевна</v>
      </c>
      <c r="P70" t="str">
        <f>Основной!U69</f>
        <v>Муниципальное бюджетное общеобразовательное учреждение "Средняя общеобразовательная школа № 169" Советского района г.Казани"</v>
      </c>
      <c r="Q70" t="str">
        <f>Основной!B69</f>
        <v>Родной (татарский) язык для обучающихся – татар школ с русским языком обучения</v>
      </c>
    </row>
    <row r="71" spans="1:17">
      <c r="A71">
        <v>69</v>
      </c>
      <c r="B71" t="str">
        <f>Основной!D70</f>
        <v>Авиастроительный район</v>
      </c>
      <c r="C71" t="str">
        <f>Основной!E70</f>
        <v>Муниципальное бюджетное общеобразовательное учреждение "Гимназия №14" Авиастроительного района г.Казани"</v>
      </c>
      <c r="D71" t="str">
        <f>Основной!G70</f>
        <v>Ильязова</v>
      </c>
      <c r="E71" t="str">
        <f>Основной!H70</f>
        <v>Азалия</v>
      </c>
      <c r="F71" t="str">
        <f>Основной!I70</f>
        <v>Азатовна</v>
      </c>
      <c r="G71" s="1">
        <f>Основной!M70</f>
        <v>5</v>
      </c>
      <c r="H71" s="3" t="str">
        <f>Основной!K70</f>
        <v>28.02.2009</v>
      </c>
      <c r="I71" s="1" t="str">
        <f>Основной!J70</f>
        <v>Ж</v>
      </c>
      <c r="J71">
        <f>Основной!X70</f>
        <v>43</v>
      </c>
      <c r="K71" t="str">
        <f>IF(Основной!Z70="","",Основной!Z70)</f>
        <v/>
      </c>
      <c r="L71">
        <f>Основной!AA70</f>
        <v>43</v>
      </c>
      <c r="M71">
        <f>Основной!Y70</f>
        <v>54</v>
      </c>
      <c r="N71" t="str">
        <f>Основной!P70</f>
        <v>победитель</v>
      </c>
      <c r="O71" t="str">
        <f>Основной!R70</f>
        <v>Шайхутдинова ЗульфияАдгамовна</v>
      </c>
      <c r="P71" t="str">
        <f>Основной!U70</f>
        <v>Муниципальное бюджетное общеобразовательное учреждение "Гимназия №14" Авиастроительного района г.Казани"</v>
      </c>
      <c r="Q71" t="str">
        <f>Основной!B70</f>
        <v>Родной (татарский) язык для обучающихся – татар школ с русским языком обучения</v>
      </c>
    </row>
    <row r="72" spans="1:17">
      <c r="A72">
        <v>70</v>
      </c>
      <c r="B72" t="str">
        <f>Основной!D71</f>
        <v>Советский район</v>
      </c>
      <c r="C72" t="str">
        <f>Основной!E71</f>
        <v>Муниципальное автономное общеобразовательное учреждение "Гимназия №19"</v>
      </c>
      <c r="D72" t="str">
        <f>Основной!G71</f>
        <v>Шарифуллина</v>
      </c>
      <c r="E72" t="str">
        <f>Основной!H71</f>
        <v>Амина</v>
      </c>
      <c r="F72" t="str">
        <f>Основной!I71</f>
        <v>Ринатовна</v>
      </c>
      <c r="G72" s="1">
        <f>Основной!M71</f>
        <v>5</v>
      </c>
      <c r="H72" s="3" t="str">
        <f>Основной!K71</f>
        <v>12.06.2009</v>
      </c>
      <c r="I72" s="1" t="str">
        <f>Основной!J71</f>
        <v>Ж</v>
      </c>
      <c r="J72">
        <f>Основной!X71</f>
        <v>42</v>
      </c>
      <c r="K72">
        <f>IF(Основной!Z71="","",Основной!Z71)</f>
        <v>1</v>
      </c>
      <c r="L72">
        <f>Основной!AA71</f>
        <v>43</v>
      </c>
      <c r="M72">
        <f>Основной!Y71</f>
        <v>54</v>
      </c>
      <c r="N72" t="str">
        <f>Основной!P71</f>
        <v>призер</v>
      </c>
      <c r="O72" t="str">
        <f>Основной!R71</f>
        <v>Зинатуллина ЧулпанХабировна</v>
      </c>
      <c r="P72" t="str">
        <f>Основной!U71</f>
        <v>Муниципальное автономное общеобразовательное учреждение "Гимназия №19"</v>
      </c>
      <c r="Q72" t="str">
        <f>Основной!B71</f>
        <v>Родной (татарский) язык для обучающихся – татар школ с русским языком обучения</v>
      </c>
    </row>
    <row r="73" spans="1:17">
      <c r="A73">
        <v>71</v>
      </c>
      <c r="B73" t="str">
        <f>Основной!D72</f>
        <v>Приволжский район</v>
      </c>
      <c r="C73" t="str">
        <f>Основной!E72</f>
        <v>Муниципальное автономное общеобразовательное учреждение "Гимназия №37" Авиастроительного района г.Казани"</v>
      </c>
      <c r="D73" t="str">
        <f>Основной!G72</f>
        <v>Гайфуллина</v>
      </c>
      <c r="E73" t="str">
        <f>Основной!H72</f>
        <v>Диляра</v>
      </c>
      <c r="F73" t="str">
        <f>Основной!I72</f>
        <v>Марселевна</v>
      </c>
      <c r="G73" s="1">
        <f>Основной!M72</f>
        <v>5</v>
      </c>
      <c r="H73" s="3" t="str">
        <f>Основной!K72</f>
        <v>06.09.2009</v>
      </c>
      <c r="I73" s="1" t="str">
        <f>Основной!J72</f>
        <v>Ж</v>
      </c>
      <c r="J73">
        <f>Основной!X72</f>
        <v>43</v>
      </c>
      <c r="K73" t="str">
        <f>IF(Основной!Z72="","",Основной!Z72)</f>
        <v/>
      </c>
      <c r="L73">
        <f>Основной!AA72</f>
        <v>43</v>
      </c>
      <c r="M73">
        <f>Основной!Y72</f>
        <v>54</v>
      </c>
      <c r="N73" t="str">
        <f>Основной!P72</f>
        <v>призер</v>
      </c>
      <c r="O73" t="str">
        <f>Основной!R72</f>
        <v>Ахметшина ЗиляВагизовна</v>
      </c>
      <c r="P73" t="str">
        <f>Основной!U72</f>
        <v>Муниципальное автономное общеобразовательное учреждение "Гимназия №37" Авиастроительного района г.Казани"</v>
      </c>
      <c r="Q73" t="str">
        <f>Основной!B72</f>
        <v>Родной (татарский) язык для обучающихся – татар школ с русским языком обучения</v>
      </c>
    </row>
    <row r="74" spans="1:17">
      <c r="A74">
        <v>72</v>
      </c>
      <c r="B74" t="str">
        <f>Основной!D73</f>
        <v>Приволжский район</v>
      </c>
      <c r="C74" t="str">
        <f>Основной!E73</f>
        <v>Муниципальное бюджетное общеобразовательное учреждение «Гимназия № 183» Советского района г.Казани</v>
      </c>
      <c r="D74" t="str">
        <f>Основной!G73</f>
        <v>Валеев</v>
      </c>
      <c r="E74" t="str">
        <f>Основной!H73</f>
        <v>Камиль</v>
      </c>
      <c r="F74" t="str">
        <f>Основной!I73</f>
        <v>Ядгарович</v>
      </c>
      <c r="G74" s="1">
        <f>Основной!M73</f>
        <v>5</v>
      </c>
      <c r="H74" s="3" t="str">
        <f>Основной!K73</f>
        <v>05.10.2009</v>
      </c>
      <c r="I74" s="1" t="str">
        <f>Основной!J73</f>
        <v>М</v>
      </c>
      <c r="J74">
        <f>Основной!X73</f>
        <v>42</v>
      </c>
      <c r="K74" t="str">
        <f>IF(Основной!Z73="","",Основной!Z73)</f>
        <v/>
      </c>
      <c r="L74">
        <f>Основной!AA73</f>
        <v>42</v>
      </c>
      <c r="M74">
        <f>Основной!Y73</f>
        <v>54</v>
      </c>
      <c r="N74" t="str">
        <f>Основной!P73</f>
        <v>победитель</v>
      </c>
      <c r="O74" t="str">
        <f>Основной!R73</f>
        <v>Ибрагимова ЛилияРашитовна</v>
      </c>
      <c r="P74" t="str">
        <f>Основной!U73</f>
        <v>Муниципальное бюджетное общеобразовательное учреждение «Гимназия № 183» Советского района г.Казани</v>
      </c>
      <c r="Q74" t="str">
        <f>Основной!B73</f>
        <v>Родной (татарский) язык для обучающихся – татар школ с русским языком обучения</v>
      </c>
    </row>
    <row r="75" spans="1:17">
      <c r="A75">
        <v>73</v>
      </c>
      <c r="B75" t="str">
        <f>Основной!D74</f>
        <v>Советский район</v>
      </c>
      <c r="C75" t="str">
        <f>Основной!E74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75" t="str">
        <f>Основной!G74</f>
        <v>Салахутдинова</v>
      </c>
      <c r="E75" t="str">
        <f>Основной!H74</f>
        <v>Ралина</v>
      </c>
      <c r="F75" t="str">
        <f>Основной!I74</f>
        <v>Рамилевна</v>
      </c>
      <c r="G75" s="1">
        <f>Основной!M74</f>
        <v>5</v>
      </c>
      <c r="H75" s="3" t="str">
        <f>Основной!K74</f>
        <v>05.02.2009</v>
      </c>
      <c r="I75" s="1" t="str">
        <f>Основной!J74</f>
        <v>Ж</v>
      </c>
      <c r="J75">
        <f>Основной!X74</f>
        <v>42</v>
      </c>
      <c r="K75" t="str">
        <f>IF(Основной!Z74="","",Основной!Z74)</f>
        <v/>
      </c>
      <c r="L75">
        <f>Основной!AA74</f>
        <v>42</v>
      </c>
      <c r="M75">
        <f>Основной!Y74</f>
        <v>54</v>
      </c>
      <c r="N75" t="str">
        <f>Основной!P74</f>
        <v>призер</v>
      </c>
      <c r="O75" t="str">
        <f>Основной!R74</f>
        <v>Гумарова ГалинаАлександровна</v>
      </c>
      <c r="P75" t="str">
        <f>Основной!U74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75" t="str">
        <f>Основной!B74</f>
        <v>Родной (татарский) язык для обучающихся – татар школ с русским языком обучения</v>
      </c>
    </row>
    <row r="76" spans="1:17">
      <c r="A76">
        <v>74</v>
      </c>
      <c r="B76" t="str">
        <f>Основной!D75</f>
        <v>Вахитовский район</v>
      </c>
      <c r="C76" t="str">
        <f>Основной!E75</f>
        <v>Муниципальное бюджетное общеобразовательное учреждение "Гимназия  №33" Авиастроительного района г.Казани"</v>
      </c>
      <c r="D76" t="str">
        <f>Основной!G75</f>
        <v>Гарипова</v>
      </c>
      <c r="E76" t="str">
        <f>Основной!H75</f>
        <v>Диля</v>
      </c>
      <c r="F76" t="str">
        <f>Основной!I75</f>
        <v>Ильфатовна</v>
      </c>
      <c r="G76" s="1">
        <f>Основной!M75</f>
        <v>5</v>
      </c>
      <c r="H76" s="3" t="str">
        <f>Основной!K75</f>
        <v>26.10.2008</v>
      </c>
      <c r="I76" s="1" t="str">
        <f>Основной!J75</f>
        <v>Ж</v>
      </c>
      <c r="J76">
        <f>Основной!X75</f>
        <v>41</v>
      </c>
      <c r="K76" t="str">
        <f>IF(Основной!Z75="","",Основной!Z75)</f>
        <v/>
      </c>
      <c r="L76">
        <f>Основной!AA75</f>
        <v>41</v>
      </c>
      <c r="M76">
        <f>Основной!Y75</f>
        <v>54</v>
      </c>
      <c r="N76" t="str">
        <f>Основной!P75</f>
        <v>победитель</v>
      </c>
      <c r="O76" t="str">
        <f>Основной!R75</f>
        <v>Шакирова РасулаГабделвалиевна</v>
      </c>
      <c r="P76" t="str">
        <f>Основной!U75</f>
        <v>Муниципальное бюджетное общеобразовательное учреждение "Гимназия  №33" Авиастроительного района г.Казани"</v>
      </c>
      <c r="Q76" t="str">
        <f>Основной!B75</f>
        <v>Родной (татарский) язык для обучающихся – татар школ с русским языком обучения</v>
      </c>
    </row>
    <row r="77" spans="1:17">
      <c r="A77">
        <v>75</v>
      </c>
      <c r="B77" t="str">
        <f>Основной!D76</f>
        <v>Советский район</v>
      </c>
      <c r="C77" t="str">
        <f>Основной!E76</f>
        <v>Муниципальное бюджетное общеобразовательное учреждение "Гимназия №175" Советского района г.Казани</v>
      </c>
      <c r="D77" t="str">
        <f>Основной!G76</f>
        <v>Фаттахова</v>
      </c>
      <c r="E77" t="str">
        <f>Основной!H76</f>
        <v>Мадина</v>
      </c>
      <c r="F77" t="str">
        <f>Основной!I76</f>
        <v>Ильшатовна</v>
      </c>
      <c r="G77" s="1">
        <f>Основной!M76</f>
        <v>5</v>
      </c>
      <c r="H77" s="3" t="str">
        <f>Основной!K76</f>
        <v>07.07.2009</v>
      </c>
      <c r="I77" s="1" t="str">
        <f>Основной!J76</f>
        <v>Ж</v>
      </c>
      <c r="J77">
        <f>Основной!X76</f>
        <v>41</v>
      </c>
      <c r="K77" t="str">
        <f>IF(Основной!Z76="","",Основной!Z76)</f>
        <v/>
      </c>
      <c r="L77">
        <f>Основной!AA76</f>
        <v>41</v>
      </c>
      <c r="M77">
        <f>Основной!Y76</f>
        <v>54</v>
      </c>
      <c r="N77" t="str">
        <f>Основной!P76</f>
        <v>призер</v>
      </c>
      <c r="O77" t="str">
        <f>Основной!R76</f>
        <v>Хакимова МадинаСагидулловна</v>
      </c>
      <c r="P77" t="str">
        <f>Основной!U76</f>
        <v>Муниципальное бюджетное общеобразовательное учреждение "Гимназия №175" Советского района г.Казани</v>
      </c>
      <c r="Q77" t="str">
        <f>Основной!B76</f>
        <v>Родной (татарский) язык для обучающихся – татар школ с русским языком обучения</v>
      </c>
    </row>
    <row r="78" spans="1:17">
      <c r="A78">
        <v>76</v>
      </c>
      <c r="B78" t="str">
        <f>Основной!D77</f>
        <v>Советский район</v>
      </c>
      <c r="C78" t="str">
        <f>Основной!E77</f>
        <v>Муниципальное бюджетное общеобразовательное учреждение "Лицей №83 - Центр образования"</v>
      </c>
      <c r="D78" t="str">
        <f>Основной!G77</f>
        <v>Гайнутдинов</v>
      </c>
      <c r="E78" t="str">
        <f>Основной!H77</f>
        <v>Тимерхан</v>
      </c>
      <c r="F78" t="str">
        <f>Основной!I77</f>
        <v>Алмазович</v>
      </c>
      <c r="G78" s="1">
        <f>Основной!M77</f>
        <v>5</v>
      </c>
      <c r="H78" s="3" t="str">
        <f>Основной!K77</f>
        <v>08.03.2009</v>
      </c>
      <c r="I78" s="1" t="str">
        <f>Основной!J77</f>
        <v>М</v>
      </c>
      <c r="J78">
        <f>Основной!X77</f>
        <v>41</v>
      </c>
      <c r="K78" t="str">
        <f>IF(Основной!Z77="","",Основной!Z77)</f>
        <v/>
      </c>
      <c r="L78">
        <f>Основной!AA77</f>
        <v>41</v>
      </c>
      <c r="M78">
        <f>Основной!Y77</f>
        <v>54</v>
      </c>
      <c r="N78" t="str">
        <f>Основной!P77</f>
        <v>призер</v>
      </c>
      <c r="O78" t="str">
        <f>Основной!R77</f>
        <v>Сафина ГульназВасиловна</v>
      </c>
      <c r="P78" t="str">
        <f>Основной!U77</f>
        <v>Муниципальное бюджетное общеобразовательное учреждение "Лицей №83 - Центр образования"</v>
      </c>
      <c r="Q78" t="str">
        <f>Основной!B77</f>
        <v>Родной (татарский) язык для обучающихся – татар школ с русским языком обучения</v>
      </c>
    </row>
    <row r="79" spans="1:17">
      <c r="A79">
        <v>77</v>
      </c>
      <c r="B79" t="str">
        <f>Основной!D78</f>
        <v>Приволжский район</v>
      </c>
      <c r="C79" t="str">
        <f>Основной!E78</f>
        <v>Муниципальное бюджетное общеобразовательное учреждение "Гимназия №179 - центр образования" Ново-Савиновского района г.Казани"</v>
      </c>
      <c r="D79" t="str">
        <f>Основной!G78</f>
        <v>Галимуллина</v>
      </c>
      <c r="E79" t="str">
        <f>Основной!H78</f>
        <v>Эльмира</v>
      </c>
      <c r="F79" t="str">
        <f>Основной!I78</f>
        <v>Ришатовна</v>
      </c>
      <c r="G79" s="1">
        <f>Основной!M78</f>
        <v>5</v>
      </c>
      <c r="H79" s="3" t="str">
        <f>Основной!K78</f>
        <v>16.05.2009</v>
      </c>
      <c r="I79" s="1" t="str">
        <f>Основной!J78</f>
        <v>Ж</v>
      </c>
      <c r="J79">
        <f>Основной!X78</f>
        <v>40</v>
      </c>
      <c r="K79">
        <f>IF(Основной!Z78="","",Основной!Z78)</f>
        <v>0</v>
      </c>
      <c r="L79">
        <f>Основной!AA78</f>
        <v>40</v>
      </c>
      <c r="M79">
        <f>Основной!Y78</f>
        <v>54</v>
      </c>
      <c r="N79" t="str">
        <f>Основной!P78</f>
        <v>победитель</v>
      </c>
      <c r="O79" t="str">
        <f>Основной!R78</f>
        <v>Габдеева ФаридаРафаэлевна</v>
      </c>
      <c r="P79" t="str">
        <f>Основной!U78</f>
        <v>Муниципальное бюджетное общеобразовательное учреждение "Гимназия №179 - центр образования" Ново-Савиновского района г.Казани"</v>
      </c>
      <c r="Q79" t="str">
        <f>Основной!B78</f>
        <v>Родной (татарский) язык для обучающихся – татар школ с русским языком обучения</v>
      </c>
    </row>
    <row r="80" spans="1:17">
      <c r="A80">
        <v>78</v>
      </c>
      <c r="B80" t="str">
        <f>Основной!D79</f>
        <v>Советский район</v>
      </c>
      <c r="C80" t="str">
        <f>Основной!E79</f>
        <v>Муниципальное бюджетное общеобразовательное учреждение "Русско-татарская средняя общеобразовательная школа №129"</v>
      </c>
      <c r="D80" t="str">
        <f>Основной!G79</f>
        <v>Насыбуллина</v>
      </c>
      <c r="E80" t="str">
        <f>Основной!H79</f>
        <v>Камиля</v>
      </c>
      <c r="F80" t="str">
        <f>Основной!I79</f>
        <v>Маратовна</v>
      </c>
      <c r="G80" s="1">
        <f>Основной!M79</f>
        <v>5</v>
      </c>
      <c r="H80" s="3" t="str">
        <f>Основной!K79</f>
        <v>29.03.2009</v>
      </c>
      <c r="I80" s="1" t="str">
        <f>Основной!J79</f>
        <v>Ж</v>
      </c>
      <c r="J80">
        <f>Основной!X79</f>
        <v>40</v>
      </c>
      <c r="K80" t="str">
        <f>IF(Основной!Z79="","",Основной!Z79)</f>
        <v/>
      </c>
      <c r="L80">
        <f>Основной!AA79</f>
        <v>40</v>
      </c>
      <c r="M80">
        <f>Основной!Y79</f>
        <v>54</v>
      </c>
      <c r="N80" t="str">
        <f>Основной!P79</f>
        <v>победитель</v>
      </c>
      <c r="O80" t="str">
        <f>Основной!R79</f>
        <v>Габдрахманова ДинаГиматдиновна</v>
      </c>
      <c r="P80" t="str">
        <f>Основной!U79</f>
        <v>Муниципальное бюджетное общеобразовательное учреждение "Русско-татарская средняя общеобразовательная школа №129"</v>
      </c>
      <c r="Q80" t="str">
        <f>Основной!B79</f>
        <v>Родной (татарский) язык для обучающихся – татар школ с русским языком обучения</v>
      </c>
    </row>
    <row r="81" spans="1:17">
      <c r="A81">
        <v>79</v>
      </c>
      <c r="B81" t="str">
        <f>Основной!D80</f>
        <v>Ново-Савиновский район</v>
      </c>
      <c r="C81" t="str">
        <f>Основной!E80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81" t="str">
        <f>Основной!G80</f>
        <v>Махмутова</v>
      </c>
      <c r="E81" t="str">
        <f>Основной!H80</f>
        <v>Камиля</v>
      </c>
      <c r="F81" t="str">
        <f>Основной!I80</f>
        <v>Айратовна</v>
      </c>
      <c r="G81" s="1">
        <f>Основной!M80</f>
        <v>5</v>
      </c>
      <c r="H81" s="3" t="str">
        <f>Основной!K80</f>
        <v>01.08.2009</v>
      </c>
      <c r="I81" s="1" t="str">
        <f>Основной!J80</f>
        <v>Ж</v>
      </c>
      <c r="J81">
        <f>Основной!X80</f>
        <v>40</v>
      </c>
      <c r="K81" t="str">
        <f>IF(Основной!Z80="","",Основной!Z80)</f>
        <v/>
      </c>
      <c r="L81">
        <f>Основной!AA80</f>
        <v>40</v>
      </c>
      <c r="M81">
        <f>Основной!Y80</f>
        <v>54</v>
      </c>
      <c r="N81" t="str">
        <f>Основной!P80</f>
        <v>призер</v>
      </c>
      <c r="O81" t="str">
        <f>Основной!R80</f>
        <v>Камалова ФаягульЗуфаровна</v>
      </c>
      <c r="P81" t="str">
        <f>Основной!U80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81" t="str">
        <f>Основной!B80</f>
        <v>Родной (татарский) язык для обучающихся – татар школ с русским языком обучения</v>
      </c>
    </row>
    <row r="82" spans="1:17">
      <c r="A82">
        <v>80</v>
      </c>
      <c r="B82" t="str">
        <f>Основной!D81</f>
        <v>Авиастроительный район</v>
      </c>
      <c r="C82" t="str">
        <f>Основной!E81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82" t="str">
        <f>Основной!G81</f>
        <v>Каримуллина</v>
      </c>
      <c r="E82" t="str">
        <f>Основной!H81</f>
        <v>Исламия</v>
      </c>
      <c r="F82" t="str">
        <f>Основной!I81</f>
        <v>Разиловна</v>
      </c>
      <c r="G82" s="1">
        <f>Основной!M81</f>
        <v>5</v>
      </c>
      <c r="H82" s="3" t="str">
        <f>Основной!K81</f>
        <v>14.08.2009</v>
      </c>
      <c r="I82" s="1" t="str">
        <f>Основной!J81</f>
        <v>Ж</v>
      </c>
      <c r="J82">
        <f>Основной!X81</f>
        <v>40</v>
      </c>
      <c r="K82" t="str">
        <f>IF(Основной!Z81="","",Основной!Z81)</f>
        <v/>
      </c>
      <c r="L82">
        <f>Основной!AA81</f>
        <v>40</v>
      </c>
      <c r="M82">
        <f>Основной!Y81</f>
        <v>54</v>
      </c>
      <c r="N82" t="str">
        <f>Основной!P81</f>
        <v>победитель</v>
      </c>
      <c r="O82" t="str">
        <f>Основной!R81</f>
        <v>Миннуллина АйгульИльдусовна</v>
      </c>
      <c r="P82" t="str">
        <f>Основной!U81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82" t="str">
        <f>Основной!B81</f>
        <v>Родной (татарский) язык для обучающихся – татар школ с русским языком обучения</v>
      </c>
    </row>
    <row r="83" spans="1:17">
      <c r="A83">
        <v>81</v>
      </c>
      <c r="B83" t="str">
        <f>Основной!D82</f>
        <v>Московский район</v>
      </c>
      <c r="C83" t="str">
        <f>Основной!E82</f>
        <v>Муниципальное бюджетное общеобразовательное учреждение "Гимназия № 8 -Центр образования" Советского района г. Казани"</v>
      </c>
      <c r="D83" t="str">
        <f>Основной!G82</f>
        <v>Шарафутдинов</v>
      </c>
      <c r="E83" t="str">
        <f>Основной!H82</f>
        <v>Шамиль</v>
      </c>
      <c r="F83" t="str">
        <f>Основной!I82</f>
        <v>Радикович</v>
      </c>
      <c r="G83" s="1">
        <f>Основной!M82</f>
        <v>5</v>
      </c>
      <c r="H83" s="3" t="str">
        <f>Основной!K82</f>
        <v>28.12.2008</v>
      </c>
      <c r="I83" s="1" t="str">
        <f>Основной!J82</f>
        <v>М</v>
      </c>
      <c r="J83">
        <f>Основной!X82</f>
        <v>40</v>
      </c>
      <c r="K83" t="str">
        <f>IF(Основной!Z82="","",Основной!Z82)</f>
        <v/>
      </c>
      <c r="L83">
        <f>Основной!AA82</f>
        <v>40</v>
      </c>
      <c r="M83">
        <f>Основной!Y82</f>
        <v>54</v>
      </c>
      <c r="N83" t="str">
        <f>Основной!P82</f>
        <v>призер</v>
      </c>
      <c r="O83" t="str">
        <f>Основной!R82</f>
        <v>Айзатуллова АльфияМунировна</v>
      </c>
      <c r="P83" t="str">
        <f>Основной!U82</f>
        <v>Муниципальное бюджетное общеобразовательное учреждение "Гимназия № 8 -Центр образования" Советского района г. Казани"</v>
      </c>
      <c r="Q83" t="str">
        <f>Основной!B82</f>
        <v>Родной (татарский) язык для обучающихся – татар школ с русским языком обучения</v>
      </c>
    </row>
    <row r="84" spans="1:17">
      <c r="A84">
        <v>82</v>
      </c>
      <c r="B84" t="str">
        <f>Основной!D83</f>
        <v>Авиастроительный район</v>
      </c>
      <c r="C84" t="str">
        <f>Основной!E83</f>
        <v>Муниципальное бюджетное общеобразовательное учреждение "Средняя общеобразовательная школа №73"</v>
      </c>
      <c r="D84" t="str">
        <f>Основной!G83</f>
        <v>Габделганеева</v>
      </c>
      <c r="E84" t="str">
        <f>Основной!H83</f>
        <v>Айсылу</v>
      </c>
      <c r="F84" t="str">
        <f>Основной!I83</f>
        <v>Маратовна</v>
      </c>
      <c r="G84" s="1">
        <f>Основной!M83</f>
        <v>5</v>
      </c>
      <c r="H84" s="3" t="str">
        <f>Основной!K83</f>
        <v>21.07.2009</v>
      </c>
      <c r="I84" s="1" t="str">
        <f>Основной!J83</f>
        <v>Ж</v>
      </c>
      <c r="J84">
        <f>Основной!X83</f>
        <v>39</v>
      </c>
      <c r="K84" t="str">
        <f>IF(Основной!Z83="","",Основной!Z83)</f>
        <v/>
      </c>
      <c r="L84">
        <f>Основной!AA83</f>
        <v>39</v>
      </c>
      <c r="M84">
        <f>Основной!Y83</f>
        <v>54</v>
      </c>
      <c r="N84" t="str">
        <f>Основной!P83</f>
        <v>победитель</v>
      </c>
      <c r="O84" t="str">
        <f>Основной!R83</f>
        <v>Арсланова АнисаДаулиевна</v>
      </c>
      <c r="P84" t="str">
        <f>Основной!U83</f>
        <v>Муниципальное бюджетное общеобразовательное учреждение "Средняя общеобразовательная школа №73"</v>
      </c>
      <c r="Q84" t="str">
        <f>Основной!B83</f>
        <v>Родной (татарский) язык для обучающихся – татар школ с русским языком обучения</v>
      </c>
    </row>
    <row r="85" spans="1:17">
      <c r="A85">
        <v>83</v>
      </c>
      <c r="B85" t="str">
        <f>Основной!D84</f>
        <v>Советский район</v>
      </c>
      <c r="C85" t="str">
        <f>Основной!E84</f>
        <v>Муниципальное бюджетное общеобразовательное учреждение "Средняя общеобразовательная школа №73"</v>
      </c>
      <c r="D85" t="str">
        <f>Основной!G84</f>
        <v>Миннуллина</v>
      </c>
      <c r="E85" t="str">
        <f>Основной!H84</f>
        <v>Лилия</v>
      </c>
      <c r="F85" t="str">
        <f>Основной!I84</f>
        <v>Наилевна</v>
      </c>
      <c r="G85" s="1">
        <f>Основной!M84</f>
        <v>5</v>
      </c>
      <c r="H85" s="3" t="str">
        <f>Основной!K84</f>
        <v>27.08.2009</v>
      </c>
      <c r="I85" s="1" t="str">
        <f>Основной!J84</f>
        <v>Ж</v>
      </c>
      <c r="J85">
        <f>Основной!X84</f>
        <v>39</v>
      </c>
      <c r="K85" t="str">
        <f>IF(Основной!Z84="","",Основной!Z84)</f>
        <v/>
      </c>
      <c r="L85">
        <f>Основной!AA84</f>
        <v>39</v>
      </c>
      <c r="M85">
        <f>Основной!Y84</f>
        <v>54</v>
      </c>
      <c r="N85" t="str">
        <f>Основной!P84</f>
        <v>победитель</v>
      </c>
      <c r="O85" t="str">
        <f>Основной!R84</f>
        <v>Арсланова АнисаДаулиевна</v>
      </c>
      <c r="P85" t="str">
        <f>Основной!U84</f>
        <v>Муниципальное бюджетное общеобразовательное учреждение "Средняя общеобразовательная школа №73"</v>
      </c>
      <c r="Q85" t="str">
        <f>Основной!B84</f>
        <v>Родной (татарский) язык для обучающихся – татар школ с русским языком обучения</v>
      </c>
    </row>
    <row r="86" spans="1:17">
      <c r="A86">
        <v>84</v>
      </c>
      <c r="B86" t="str">
        <f>Основной!D85</f>
        <v>Вахитовский район</v>
      </c>
      <c r="C86" t="str">
        <f>Основной!E85</f>
        <v>Муниципальное автономное общеобразовательное учреждение "Лицей №146 "Ресурс" Ново-Савиновского района г. Казани"</v>
      </c>
      <c r="D86" t="str">
        <f>Основной!G85</f>
        <v>Закирова</v>
      </c>
      <c r="E86" t="str">
        <f>Основной!H85</f>
        <v>Амира</v>
      </c>
      <c r="F86" t="str">
        <f>Основной!I85</f>
        <v>Рафаэлевна</v>
      </c>
      <c r="G86" s="1">
        <f>Основной!M85</f>
        <v>5</v>
      </c>
      <c r="H86" s="3" t="str">
        <f>Основной!K85</f>
        <v>13.01.2009</v>
      </c>
      <c r="I86" s="1" t="str">
        <f>Основной!J85</f>
        <v>Ж</v>
      </c>
      <c r="J86">
        <f>Основной!X85</f>
        <v>38</v>
      </c>
      <c r="K86" t="str">
        <f>IF(Основной!Z85="","",Основной!Z85)</f>
        <v/>
      </c>
      <c r="L86">
        <f>Основной!AA85</f>
        <v>38</v>
      </c>
      <c r="M86">
        <f>Основной!Y85</f>
        <v>54</v>
      </c>
      <c r="N86" t="str">
        <f>Основной!P85</f>
        <v>победитель</v>
      </c>
      <c r="O86" t="str">
        <f>Основной!R85</f>
        <v>Агмалетдинова РозаНиколаевна</v>
      </c>
      <c r="P86" t="str">
        <f>Основной!U85</f>
        <v>Муниципальное автономное общеобразовательное учреждение "Лицей №146 "Ресурс" Ново-Савиновского района г. Казани"</v>
      </c>
      <c r="Q86" t="str">
        <f>Основной!B85</f>
        <v>Родной (татарский) язык для обучающихся – татар школ с русским языком обучения</v>
      </c>
    </row>
    <row r="87" spans="1:17">
      <c r="A87">
        <v>85</v>
      </c>
      <c r="B87" t="str">
        <f>Основной!D86</f>
        <v>Приволжский район</v>
      </c>
      <c r="C87" t="str">
        <f>Основной!E86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87" t="str">
        <f>Основной!G86</f>
        <v>Валиуллина</v>
      </c>
      <c r="E87" t="str">
        <f>Основной!H86</f>
        <v>Камилла</v>
      </c>
      <c r="F87" t="str">
        <f>Основной!I86</f>
        <v>Ильназовна</v>
      </c>
      <c r="G87" s="1">
        <f>Основной!M86</f>
        <v>5</v>
      </c>
      <c r="H87" s="3" t="str">
        <f>Основной!K86</f>
        <v>16.06.2009</v>
      </c>
      <c r="I87" s="1" t="str">
        <f>Основной!J86</f>
        <v>Ж</v>
      </c>
      <c r="J87">
        <f>Основной!X86</f>
        <v>38</v>
      </c>
      <c r="K87" t="str">
        <f>IF(Основной!Z86="","",Основной!Z86)</f>
        <v/>
      </c>
      <c r="L87">
        <f>Основной!AA86</f>
        <v>38</v>
      </c>
      <c r="M87">
        <f>Основной!Y86</f>
        <v>54</v>
      </c>
      <c r="N87" t="str">
        <f>Основной!P86</f>
        <v>победитель</v>
      </c>
      <c r="O87" t="str">
        <f>Основной!R86</f>
        <v>Хайрутдинова АйгульХамитовна</v>
      </c>
      <c r="P87" t="str">
        <f>Основной!U86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Q87" t="str">
        <f>Основной!B86</f>
        <v>Родной (татарский) язык для обучающихся – татар школ с русским языком обучения</v>
      </c>
    </row>
    <row r="88" spans="1:17">
      <c r="A88">
        <v>86</v>
      </c>
      <c r="B88" t="str">
        <f>Основной!D87</f>
        <v>Советский район</v>
      </c>
      <c r="C88" t="str">
        <f>Основной!E87</f>
        <v>Муниципальное бюджетное общеобразовательное учреждение "Лицей №83 - Центр образования"</v>
      </c>
      <c r="D88" t="str">
        <f>Основной!G87</f>
        <v>Муртазин</v>
      </c>
      <c r="E88" t="str">
        <f>Основной!H87</f>
        <v>Мурат</v>
      </c>
      <c r="F88" t="str">
        <f>Основной!I87</f>
        <v>Шаукатович</v>
      </c>
      <c r="G88" s="1">
        <f>Основной!M87</f>
        <v>5</v>
      </c>
      <c r="H88" s="3" t="str">
        <f>Основной!K87</f>
        <v>19.03.2009</v>
      </c>
      <c r="I88" s="1" t="str">
        <f>Основной!J87</f>
        <v>М</v>
      </c>
      <c r="J88">
        <f>Основной!X87</f>
        <v>38</v>
      </c>
      <c r="K88" t="str">
        <f>IF(Основной!Z87="","",Основной!Z87)</f>
        <v/>
      </c>
      <c r="L88">
        <f>Основной!AA87</f>
        <v>38</v>
      </c>
      <c r="M88">
        <f>Основной!Y87</f>
        <v>54</v>
      </c>
      <c r="N88" t="str">
        <f>Основной!P87</f>
        <v>призер</v>
      </c>
      <c r="O88" t="str">
        <f>Основной!R87</f>
        <v>Сафина ГульназВасиловна</v>
      </c>
      <c r="P88" t="str">
        <f>Основной!U87</f>
        <v>Муниципальное бюджетное общеобразовательное учреждение "Лицей №83 - Центр образования"</v>
      </c>
      <c r="Q88" t="str">
        <f>Основной!B87</f>
        <v>Родной (татарский) язык для обучающихся – татар школ с русским языком обучения</v>
      </c>
    </row>
    <row r="89" spans="1:17">
      <c r="A89">
        <v>87</v>
      </c>
      <c r="B89" t="str">
        <f>Основной!D88</f>
        <v>Ново-Савиновский район</v>
      </c>
      <c r="C89" t="str">
        <f>Основной!E88</f>
        <v>Муниципальное бюджетное общеобразовательное учреждение "Лицей №83 - Центр образования"</v>
      </c>
      <c r="D89" t="str">
        <f>Основной!G88</f>
        <v>Насибуллина</v>
      </c>
      <c r="E89" t="str">
        <f>Основной!H88</f>
        <v>Марьян</v>
      </c>
      <c r="F89" t="str">
        <f>Основной!I88</f>
        <v>Ильшатовна</v>
      </c>
      <c r="G89" s="1">
        <f>Основной!M88</f>
        <v>5</v>
      </c>
      <c r="H89" s="3" t="str">
        <f>Основной!K88</f>
        <v>07.05.2009</v>
      </c>
      <c r="I89" s="1" t="str">
        <f>Основной!J88</f>
        <v>Ж</v>
      </c>
      <c r="J89">
        <f>Основной!X88</f>
        <v>38</v>
      </c>
      <c r="K89" t="str">
        <f>IF(Основной!Z88="","",Основной!Z88)</f>
        <v/>
      </c>
      <c r="L89">
        <f>Основной!AA88</f>
        <v>38</v>
      </c>
      <c r="M89">
        <f>Основной!Y88</f>
        <v>54</v>
      </c>
      <c r="N89" t="str">
        <f>Основной!P88</f>
        <v>призер</v>
      </c>
      <c r="O89" t="str">
        <f>Основной!R88</f>
        <v>Галиева АлсуИльгизовна</v>
      </c>
      <c r="P89" t="str">
        <f>Основной!U88</f>
        <v>Муниципальное бюджетное общеобразовательное учреждение "Лицей №83 - Центр образования"</v>
      </c>
      <c r="Q89" t="str">
        <f>Основной!B88</f>
        <v>Родной (татарский) язык для обучающихся – татар школ с русским языком обучения</v>
      </c>
    </row>
    <row r="90" spans="1:17">
      <c r="A90">
        <v>88</v>
      </c>
      <c r="B90" t="str">
        <f>Основной!D89</f>
        <v>Советский район</v>
      </c>
      <c r="C90" t="str">
        <f>Основной!E89</f>
        <v>Муниципальное бюджетное общеобразователье учреждение "Многопрофильный лицей №187"</v>
      </c>
      <c r="D90" t="str">
        <f>Основной!G89</f>
        <v>Шамсиев</v>
      </c>
      <c r="E90" t="str">
        <f>Основной!H89</f>
        <v>Карим</v>
      </c>
      <c r="F90" t="str">
        <f>Основной!I89</f>
        <v>Фирузович</v>
      </c>
      <c r="G90" s="1">
        <f>Основной!M89</f>
        <v>5</v>
      </c>
      <c r="H90" s="3" t="str">
        <f>Основной!K89</f>
        <v>26.11.2009</v>
      </c>
      <c r="I90" s="1" t="str">
        <f>Основной!J89</f>
        <v>М</v>
      </c>
      <c r="J90">
        <f>Основной!X89</f>
        <v>37</v>
      </c>
      <c r="K90" t="str">
        <f>IF(Основной!Z89="","",Основной!Z89)</f>
        <v/>
      </c>
      <c r="L90">
        <f>Основной!AA89</f>
        <v>37</v>
      </c>
      <c r="M90">
        <f>Основной!Y89</f>
        <v>54</v>
      </c>
      <c r="N90" t="str">
        <f>Основной!P89</f>
        <v>призер</v>
      </c>
      <c r="O90" t="str">
        <f>Основной!R89</f>
        <v>Нугманова ДилараРашитовна</v>
      </c>
      <c r="P90" t="str">
        <f>Основной!U89</f>
        <v>Муниципальное бюджетное общеобразователье учреждение "Многопрофильный лицей №187"</v>
      </c>
      <c r="Q90" t="str">
        <f>Основной!B89</f>
        <v>Родной (татарский) язык для обучающихся – татар школ с русским языком обучения</v>
      </c>
    </row>
    <row r="91" spans="1:17">
      <c r="A91">
        <v>89</v>
      </c>
      <c r="B91" t="str">
        <f>Основной!D90</f>
        <v>Советский район</v>
      </c>
      <c r="C91" t="str">
        <f>Основной!E90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91" t="str">
        <f>Основной!G90</f>
        <v>Гимадеева</v>
      </c>
      <c r="E91" t="str">
        <f>Основной!H90</f>
        <v>Гульназ</v>
      </c>
      <c r="F91" t="str">
        <f>Основной!I90</f>
        <v>Фанисовна</v>
      </c>
      <c r="G91" s="1">
        <f>Основной!M90</f>
        <v>5</v>
      </c>
      <c r="H91" s="3" t="str">
        <f>Основной!K90</f>
        <v>12.03.2009</v>
      </c>
      <c r="I91" s="1" t="str">
        <f>Основной!J90</f>
        <v>Ж</v>
      </c>
      <c r="J91">
        <f>Основной!X90</f>
        <v>37</v>
      </c>
      <c r="K91" t="str">
        <f>IF(Основной!Z90="","",Основной!Z90)</f>
        <v/>
      </c>
      <c r="L91">
        <f>Основной!AA90</f>
        <v>37</v>
      </c>
      <c r="M91">
        <f>Основной!Y90</f>
        <v>54</v>
      </c>
      <c r="N91" t="str">
        <f>Основной!P90</f>
        <v>призер</v>
      </c>
      <c r="O91" t="str">
        <f>Основной!R90</f>
        <v>Шаяхметова ВенераМиннебаевна</v>
      </c>
      <c r="P91" t="str">
        <f>Основной!U90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91" t="str">
        <f>Основной!B90</f>
        <v>Родной (татарский) язык для обучающихся – татар школ с русским языком обучения</v>
      </c>
    </row>
    <row r="92" spans="1:17">
      <c r="A92">
        <v>90</v>
      </c>
      <c r="B92" t="str">
        <f>Основной!D91</f>
        <v>Кировский район</v>
      </c>
      <c r="C92" t="str">
        <f>Основной!E91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92" t="str">
        <f>Основной!G91</f>
        <v>Муртазина</v>
      </c>
      <c r="E92" t="str">
        <f>Основной!H91</f>
        <v>Саида</v>
      </c>
      <c r="F92" t="str">
        <f>Основной!I91</f>
        <v>Ниязовна</v>
      </c>
      <c r="G92" s="1">
        <f>Основной!M91</f>
        <v>5</v>
      </c>
      <c r="H92" s="3" t="str">
        <f>Основной!K91</f>
        <v>21.12.2009</v>
      </c>
      <c r="I92" s="1" t="str">
        <f>Основной!J91</f>
        <v>Ж</v>
      </c>
      <c r="J92">
        <f>Основной!X91</f>
        <v>36</v>
      </c>
      <c r="K92" t="str">
        <f>IF(Основной!Z91="","",Основной!Z91)</f>
        <v/>
      </c>
      <c r="L92">
        <f>Основной!AA91</f>
        <v>36</v>
      </c>
      <c r="M92">
        <f>Основной!Y91</f>
        <v>54</v>
      </c>
      <c r="N92" t="str">
        <f>Основной!P91</f>
        <v>победитель</v>
      </c>
      <c r="O92" t="str">
        <f>Основной!R91</f>
        <v>Гилязова ГульнараФаиловна</v>
      </c>
      <c r="P92" t="str">
        <f>Основной!U91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92" t="str">
        <f>Основной!B91</f>
        <v>Родной (татарский) язык для обучающихся – татар школ с русским языком обучения</v>
      </c>
    </row>
    <row r="93" spans="1:17">
      <c r="A93">
        <v>91</v>
      </c>
      <c r="B93" t="str">
        <f>Основной!D92</f>
        <v>Советский район</v>
      </c>
      <c r="C93" t="str">
        <f>Основной!E92</f>
        <v>Муниципальное автономное общеобразовательное учреждение - "лицей-интернат № 2" Московского района города Казани"</v>
      </c>
      <c r="D93" t="str">
        <f>Основной!G92</f>
        <v>Мухаметов</v>
      </c>
      <c r="E93" t="str">
        <f>Основной!H92</f>
        <v>Керим</v>
      </c>
      <c r="F93" t="str">
        <f>Основной!I92</f>
        <v>Ильдарович</v>
      </c>
      <c r="G93" s="1">
        <f>Основной!M92</f>
        <v>5</v>
      </c>
      <c r="H93" s="3" t="str">
        <f>Основной!K92</f>
        <v>18.10.2008</v>
      </c>
      <c r="I93" s="1" t="str">
        <f>Основной!J92</f>
        <v>М</v>
      </c>
      <c r="J93">
        <f>Основной!X92</f>
        <v>36</v>
      </c>
      <c r="K93" t="str">
        <f>IF(Основной!Z92="","",Основной!Z92)</f>
        <v/>
      </c>
      <c r="L93">
        <f>Основной!AA92</f>
        <v>36</v>
      </c>
      <c r="M93">
        <f>Основной!Y92</f>
        <v>54</v>
      </c>
      <c r="N93" t="str">
        <f>Основной!P92</f>
        <v>победитель</v>
      </c>
      <c r="O93" t="str">
        <f>Основной!R92</f>
        <v>Каримова РузияГабдулловна</v>
      </c>
      <c r="P93" t="str">
        <f>Основной!U92</f>
        <v>Муниципальное автономное общеобразовательное учреждение - "лицей-интернат № 2" Московского района города Казани"</v>
      </c>
      <c r="Q93" t="str">
        <f>Основной!B92</f>
        <v>Родной (татарский) язык для обучающихся – татар школ с русским языком обучения</v>
      </c>
    </row>
    <row r="94" spans="1:17">
      <c r="A94">
        <v>92</v>
      </c>
      <c r="B94" t="str">
        <f>Основной!D93</f>
        <v>Московский район</v>
      </c>
      <c r="C94" t="str">
        <f>Основной!E93</f>
        <v>Муниципальное бюджетное общеобразовательное учреждение «Гимназия № 183» Советского района г.Казани</v>
      </c>
      <c r="D94" t="str">
        <f>Основной!G93</f>
        <v>Латыпова</v>
      </c>
      <c r="E94" t="str">
        <f>Основной!H93</f>
        <v>Зарина</v>
      </c>
      <c r="F94" t="str">
        <f>Основной!I93</f>
        <v>Ильнуровна</v>
      </c>
      <c r="G94" s="1">
        <f>Основной!M93</f>
        <v>5</v>
      </c>
      <c r="H94" s="3" t="str">
        <f>Основной!K93</f>
        <v>03.07.2009</v>
      </c>
      <c r="I94" s="1" t="str">
        <f>Основной!J93</f>
        <v>Ж</v>
      </c>
      <c r="J94">
        <f>Основной!X93</f>
        <v>34</v>
      </c>
      <c r="K94" t="str">
        <f>IF(Основной!Z93="","",Основной!Z93)</f>
        <v/>
      </c>
      <c r="L94">
        <f>Основной!AA93</f>
        <v>34</v>
      </c>
      <c r="M94">
        <f>Основной!Y93</f>
        <v>54</v>
      </c>
      <c r="N94" t="str">
        <f>Основной!P93</f>
        <v>победитель</v>
      </c>
      <c r="O94" t="str">
        <f>Основной!R93</f>
        <v>Ибрагимова ЛилияРашитовна</v>
      </c>
      <c r="P94" t="str">
        <f>Основной!U93</f>
        <v>Муниципальное бюджетное общеобразовательное учреждение «Гимназия № 183» Советского района г.Казани</v>
      </c>
      <c r="Q94" t="str">
        <f>Основной!B93</f>
        <v>Родной (татарский) язык для обучающихся – татар школ с русским языком обучения</v>
      </c>
    </row>
    <row r="95" spans="1:17">
      <c r="A95">
        <v>93</v>
      </c>
      <c r="B95" t="str">
        <f>Основной!D94</f>
        <v>Советский район</v>
      </c>
      <c r="C95" t="str">
        <f>Основной!E94</f>
        <v>Муниципальное бюджетное общеобразовательное учреждение "Гимназия №179 - центр образования" Ново-Савиновского района г.Казани"</v>
      </c>
      <c r="D95" t="str">
        <f>Основной!G94</f>
        <v>Валеева</v>
      </c>
      <c r="E95" t="str">
        <f>Основной!H94</f>
        <v>Малика</v>
      </c>
      <c r="F95" t="str">
        <f>Основной!I94</f>
        <v>Марселевна</v>
      </c>
      <c r="G95" s="1">
        <f>Основной!M94</f>
        <v>5</v>
      </c>
      <c r="H95" s="3" t="str">
        <f>Основной!K94</f>
        <v>11.06.2009</v>
      </c>
      <c r="I95" s="1" t="str">
        <f>Основной!J94</f>
        <v>Ж</v>
      </c>
      <c r="J95">
        <f>Основной!X94</f>
        <v>33</v>
      </c>
      <c r="K95">
        <f>IF(Основной!Z94="","",Основной!Z94)</f>
        <v>1</v>
      </c>
      <c r="L95">
        <f>Основной!AA94</f>
        <v>34</v>
      </c>
      <c r="M95">
        <f>Основной!Y94</f>
        <v>54</v>
      </c>
      <c r="N95" t="str">
        <f>Основной!P94</f>
        <v>призер</v>
      </c>
      <c r="O95" t="str">
        <f>Основной!R94</f>
        <v>Габдеева ФаридаРафаэлевна</v>
      </c>
      <c r="P95" t="str">
        <f>Основной!U94</f>
        <v>Муниципальное бюджетное общеобразовательное учреждение "Гимназия №179 - центр образования" Ново-Савиновского района г.Казани"</v>
      </c>
      <c r="Q95" t="str">
        <f>Основной!B94</f>
        <v>Родной (татарский) язык для обучающихся – татар школ с русским языком обучения</v>
      </c>
    </row>
    <row r="96" spans="1:17">
      <c r="A96">
        <v>94</v>
      </c>
      <c r="B96" t="str">
        <f>Основной!D95</f>
        <v>Приволжский район</v>
      </c>
      <c r="C96" t="str">
        <f>Основной!E95</f>
        <v>МБОУ"Многопрофильный лицей №185"</v>
      </c>
      <c r="D96" t="str">
        <f>Основной!G95</f>
        <v>Рахматуллина</v>
      </c>
      <c r="E96" t="str">
        <f>Основной!H95</f>
        <v>Самира</v>
      </c>
      <c r="F96" t="str">
        <f>Основной!I95</f>
        <v>Рамисовна</v>
      </c>
      <c r="G96" s="1">
        <f>Основной!M95</f>
        <v>5</v>
      </c>
      <c r="H96" s="3" t="str">
        <f>Основной!K95</f>
        <v>28.11.2009</v>
      </c>
      <c r="I96" s="1" t="str">
        <f>Основной!J95</f>
        <v>Ж</v>
      </c>
      <c r="J96">
        <f>Основной!X95</f>
        <v>34</v>
      </c>
      <c r="K96" t="str">
        <f>IF(Основной!Z95="","",Основной!Z95)</f>
        <v/>
      </c>
      <c r="L96">
        <f>Основной!AA95</f>
        <v>34</v>
      </c>
      <c r="M96">
        <f>Основной!Y95</f>
        <v>54</v>
      </c>
      <c r="N96" t="str">
        <f>Основной!P95</f>
        <v>победитель</v>
      </c>
      <c r="O96" t="str">
        <f>Основной!R95</f>
        <v>Минемуллин РишатРашитович</v>
      </c>
      <c r="P96" t="str">
        <f>Основной!U95</f>
        <v>МБОУ"Многопрофильный лицей №185"</v>
      </c>
      <c r="Q96" t="str">
        <f>Основной!B95</f>
        <v>Родной (татарский) язык для обучающихся – татар школ с русским языком обучения</v>
      </c>
    </row>
    <row r="97" spans="1:17">
      <c r="A97">
        <v>95</v>
      </c>
      <c r="B97" t="str">
        <f>Основной!D96</f>
        <v>Советский район</v>
      </c>
      <c r="C97" t="str">
        <f>Основной!E96</f>
        <v>Муниципальное автономное общеобразовательное учреждение "Гимназия №141" Советского района г.Казани</v>
      </c>
      <c r="D97" t="str">
        <f>Основной!G96</f>
        <v>Абдрахманова</v>
      </c>
      <c r="E97" t="str">
        <f>Основной!H96</f>
        <v>Амина</v>
      </c>
      <c r="F97" t="str">
        <f>Основной!I96</f>
        <v>Ильнаровна</v>
      </c>
      <c r="G97" s="1">
        <f>Основной!M96</f>
        <v>5</v>
      </c>
      <c r="H97" s="3" t="str">
        <f>Основной!K96</f>
        <v>27.01.2010</v>
      </c>
      <c r="I97" s="1" t="str">
        <f>Основной!J96</f>
        <v>Ж</v>
      </c>
      <c r="J97">
        <f>Основной!X96</f>
        <v>33</v>
      </c>
      <c r="K97" t="str">
        <f>IF(Основной!Z96="","",Основной!Z96)</f>
        <v/>
      </c>
      <c r="L97">
        <f>Основной!AA96</f>
        <v>33</v>
      </c>
      <c r="M97">
        <f>Основной!Y96</f>
        <v>54</v>
      </c>
      <c r="N97" t="str">
        <f>Основной!P96</f>
        <v>победитель</v>
      </c>
      <c r="O97" t="str">
        <f>Основной!R96</f>
        <v>Салихзянова ИльмираЛукмановна</v>
      </c>
      <c r="P97" t="str">
        <f>Основной!U96</f>
        <v>Муниципальное автономное общеобразовательное учреждение "Гимназия №141" Советского района г.Казани</v>
      </c>
      <c r="Q97" t="str">
        <f>Основной!B96</f>
        <v>Родной (татарский) язык для обучающихся – татар школ с русским языком обучения</v>
      </c>
    </row>
    <row r="98" spans="1:17">
      <c r="A98">
        <v>96</v>
      </c>
      <c r="B98" t="str">
        <f>Основной!D97</f>
        <v>Советский район</v>
      </c>
      <c r="C98" t="str">
        <f>Основной!E97</f>
        <v>Муниципальное бюджетное общеобразовательное учреждение "Средняя общеобразовательная татарско-русская школа № 34 " Московского района г.Казани"</v>
      </c>
      <c r="D98" t="str">
        <f>Основной!G97</f>
        <v>Гарипова</v>
      </c>
      <c r="E98" t="str">
        <f>Основной!H97</f>
        <v>Алзира</v>
      </c>
      <c r="F98" t="str">
        <f>Основной!I97</f>
        <v>Рафиковна</v>
      </c>
      <c r="G98" s="1">
        <f>Основной!M97</f>
        <v>5</v>
      </c>
      <c r="H98" s="3" t="str">
        <f>Основной!K97</f>
        <v>03.03.2009</v>
      </c>
      <c r="I98" s="1" t="str">
        <f>Основной!J97</f>
        <v>Ж</v>
      </c>
      <c r="J98">
        <f>Основной!X97</f>
        <v>33</v>
      </c>
      <c r="K98" t="str">
        <f>IF(Основной!Z97="","",Основной!Z97)</f>
        <v/>
      </c>
      <c r="L98">
        <f>Основной!AA97</f>
        <v>33</v>
      </c>
      <c r="M98">
        <f>Основной!Y97</f>
        <v>54</v>
      </c>
      <c r="N98" t="str">
        <f>Основной!P97</f>
        <v>победитель</v>
      </c>
      <c r="O98" t="str">
        <f>Основной!R97</f>
        <v>Гимадеева НурияРашидовна</v>
      </c>
      <c r="P98" t="str">
        <f>Основной!U97</f>
        <v>Муниципальное бюджетное общеобразовательное учреждение "Средняя общеобразовательная татарско-русская школа № 34 " Московского района г.Казани"</v>
      </c>
      <c r="Q98" t="str">
        <f>Основной!B97</f>
        <v>Родной (татарский) язык для обучающихся – татар школ с русским языком обучения</v>
      </c>
    </row>
    <row r="99" spans="1:17">
      <c r="A99">
        <v>97</v>
      </c>
      <c r="B99" t="str">
        <f>Основной!D98</f>
        <v>Ново-Савиновский район</v>
      </c>
      <c r="C99" t="str">
        <f>Основной!E98</f>
        <v>Муниципальное автономное общеобразовательное учреждение "Лицей №146 "Ресурс" Ново-Савиновского района г. Казани"</v>
      </c>
      <c r="D99" t="str">
        <f>Основной!G98</f>
        <v>Кильдеева</v>
      </c>
      <c r="E99" t="str">
        <f>Основной!H98</f>
        <v>Адиля</v>
      </c>
      <c r="F99" t="str">
        <f>Основной!I98</f>
        <v>Мансуровна</v>
      </c>
      <c r="G99" s="1">
        <f>Основной!M98</f>
        <v>5</v>
      </c>
      <c r="H99" s="3" t="str">
        <f>Основной!K98</f>
        <v>06.11.2009</v>
      </c>
      <c r="I99" s="1" t="str">
        <f>Основной!J98</f>
        <v>Ж</v>
      </c>
      <c r="J99">
        <f>Основной!X98</f>
        <v>33</v>
      </c>
      <c r="K99" t="str">
        <f>IF(Основной!Z98="","",Основной!Z98)</f>
        <v/>
      </c>
      <c r="L99">
        <f>Основной!AA98</f>
        <v>33</v>
      </c>
      <c r="M99">
        <f>Основной!Y98</f>
        <v>54</v>
      </c>
      <c r="N99" t="str">
        <f>Основной!P98</f>
        <v>призер</v>
      </c>
      <c r="O99" t="str">
        <f>Основной!R98</f>
        <v>Агмалетдинова РозаНиколаевна</v>
      </c>
      <c r="P99" t="str">
        <f>Основной!U98</f>
        <v>Муниципальное автономное общеобразовательное учреждение "Лицей №146 "Ресурс" Ново-Савиновского района г. Казани"</v>
      </c>
      <c r="Q99" t="str">
        <f>Основной!B98</f>
        <v>Родной (татарский) язык для обучающихся – татар школ с русским языком обучения</v>
      </c>
    </row>
    <row r="100" spans="1:17">
      <c r="A100">
        <v>98</v>
      </c>
      <c r="B100" t="str">
        <f>Основной!D99</f>
        <v>Авиастроительный район</v>
      </c>
      <c r="C100" t="str">
        <f>Основной!E99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00" t="str">
        <f>Основной!G99</f>
        <v>Мухаметзянова</v>
      </c>
      <c r="E100" t="str">
        <f>Основной!H99</f>
        <v>Элина</v>
      </c>
      <c r="F100" t="str">
        <f>Основной!I99</f>
        <v>Альбертовна</v>
      </c>
      <c r="G100" s="1">
        <f>Основной!M99</f>
        <v>5</v>
      </c>
      <c r="H100" s="3" t="str">
        <f>Основной!K99</f>
        <v>23.08.2009</v>
      </c>
      <c r="I100" s="1" t="str">
        <f>Основной!J99</f>
        <v>Ж</v>
      </c>
      <c r="J100">
        <f>Основной!X99</f>
        <v>33</v>
      </c>
      <c r="K100" t="str">
        <f>IF(Основной!Z99="","",Основной!Z99)</f>
        <v/>
      </c>
      <c r="L100">
        <f>Основной!AA99</f>
        <v>33</v>
      </c>
      <c r="M100">
        <f>Основной!Y99</f>
        <v>54</v>
      </c>
      <c r="N100" t="str">
        <f>Основной!P99</f>
        <v>призер</v>
      </c>
      <c r="O100" t="str">
        <f>Основной!R99</f>
        <v>Хафизова ГюзельРахмизяновна</v>
      </c>
      <c r="P100" t="str">
        <f>Основной!U99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00" t="str">
        <f>Основной!B99</f>
        <v>Родной (татарский) язык для обучающихся – татар школ с русским языком обучения</v>
      </c>
    </row>
    <row r="101" spans="1:17">
      <c r="A101">
        <v>99</v>
      </c>
      <c r="B101" t="str">
        <f>Основной!D100</f>
        <v>Советский район</v>
      </c>
      <c r="C101" t="str">
        <f>Основной!E100</f>
        <v>Муниципальное бюджетное общеобразователье учреждение "Многопрофильный лицей №187"</v>
      </c>
      <c r="D101" t="str">
        <f>Основной!G100</f>
        <v>Ахметов</v>
      </c>
      <c r="E101" t="str">
        <f>Основной!H100</f>
        <v>Ислам</v>
      </c>
      <c r="F101" t="str">
        <f>Основной!I100</f>
        <v>Илдарович</v>
      </c>
      <c r="G101" s="1">
        <f>Основной!M100</f>
        <v>5</v>
      </c>
      <c r="H101" s="3" t="str">
        <f>Основной!K100</f>
        <v>16.06.2009</v>
      </c>
      <c r="I101" s="1" t="str">
        <f>Основной!J100</f>
        <v>М</v>
      </c>
      <c r="J101">
        <f>Основной!X100</f>
        <v>32</v>
      </c>
      <c r="K101" t="str">
        <f>IF(Основной!Z100="","",Основной!Z100)</f>
        <v/>
      </c>
      <c r="L101">
        <f>Основной!AA100</f>
        <v>32</v>
      </c>
      <c r="M101">
        <f>Основной!Y100</f>
        <v>54</v>
      </c>
      <c r="N101" t="str">
        <f>Основной!P100</f>
        <v>победитель</v>
      </c>
      <c r="O101" t="str">
        <f>Основной!R100</f>
        <v>Бикмухаметова Лейля Зульфатовна</v>
      </c>
      <c r="P101" t="str">
        <f>Основной!U100</f>
        <v>Муниципальное бюджетное общеобразователье учреждение "Многопрофильный лицей №187"</v>
      </c>
      <c r="Q101" t="str">
        <f>Основной!B100</f>
        <v>Родной (татарский) язык для обучающихся – татар школ с русским языком обучения</v>
      </c>
    </row>
    <row r="102" spans="1:17">
      <c r="A102">
        <v>100</v>
      </c>
      <c r="B102" t="str">
        <f>Основной!D101</f>
        <v>Советский район</v>
      </c>
      <c r="C102" t="str">
        <f>Основной!E101</f>
        <v>Муниципальное бюджетное общеобразовательное учреждение "Лицей №83 - Центр образования"</v>
      </c>
      <c r="D102" t="str">
        <f>Основной!G101</f>
        <v>Гарипова</v>
      </c>
      <c r="E102" t="str">
        <f>Основной!H101</f>
        <v>Нурия</v>
      </c>
      <c r="F102" t="str">
        <f>Основной!I101</f>
        <v>Ильнуровна</v>
      </c>
      <c r="G102" s="1">
        <f>Основной!M101</f>
        <v>5</v>
      </c>
      <c r="H102" s="3" t="str">
        <f>Основной!K101</f>
        <v>26.07.2009</v>
      </c>
      <c r="I102" s="1" t="str">
        <f>Основной!J101</f>
        <v>М</v>
      </c>
      <c r="J102">
        <f>Основной!X101</f>
        <v>32</v>
      </c>
      <c r="K102" t="str">
        <f>IF(Основной!Z101="","",Основной!Z101)</f>
        <v/>
      </c>
      <c r="L102">
        <f>Основной!AA101</f>
        <v>32</v>
      </c>
      <c r="M102">
        <f>Основной!Y101</f>
        <v>54</v>
      </c>
      <c r="N102" t="str">
        <f>Основной!P101</f>
        <v>победитель</v>
      </c>
      <c r="O102" t="str">
        <f>Основной!R101</f>
        <v>Сафина ГульназВасиловна</v>
      </c>
      <c r="P102" t="str">
        <f>Основной!U101</f>
        <v>Муниципальное бюджетное общеобразовательное учреждение "Лицей №83 - Центр образования"</v>
      </c>
      <c r="Q102" t="str">
        <f>Основной!B101</f>
        <v>Родной (татарский) язык для обучающихся – татар школ с русским языком обучения</v>
      </c>
    </row>
    <row r="103" spans="1:17">
      <c r="A103">
        <v>101</v>
      </c>
      <c r="B103" t="str">
        <f>Основной!D102</f>
        <v>Советский район</v>
      </c>
      <c r="C103" t="str">
        <f>Основной!E102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03" t="str">
        <f>Основной!G102</f>
        <v>Гарипова</v>
      </c>
      <c r="E103" t="str">
        <f>Основной!H102</f>
        <v>Амина</v>
      </c>
      <c r="F103" t="str">
        <f>Основной!I102</f>
        <v>Ильнуровна</v>
      </c>
      <c r="G103" s="1">
        <f>Основной!M102</f>
        <v>5</v>
      </c>
      <c r="H103" s="3" t="str">
        <f>Основной!K102</f>
        <v>22.01.2009</v>
      </c>
      <c r="I103" s="1" t="str">
        <f>Основной!J102</f>
        <v>Ж</v>
      </c>
      <c r="J103">
        <f>Основной!X102</f>
        <v>32</v>
      </c>
      <c r="K103" t="str">
        <f>IF(Основной!Z102="","",Основной!Z102)</f>
        <v/>
      </c>
      <c r="L103">
        <f>Основной!AA102</f>
        <v>32</v>
      </c>
      <c r="M103">
        <f>Основной!Y102</f>
        <v>54</v>
      </c>
      <c r="N103" t="str">
        <f>Основной!P102</f>
        <v>победитель</v>
      </c>
      <c r="O103" t="str">
        <f>Основной!R102</f>
        <v>Хафизова ГюзельРахмизяновна</v>
      </c>
      <c r="P103" t="str">
        <f>Основной!U102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03" t="str">
        <f>Основной!B102</f>
        <v>Родной (татарский) язык для обучающихся – татар школ с русским языком обучения</v>
      </c>
    </row>
    <row r="104" spans="1:17">
      <c r="A104">
        <v>102</v>
      </c>
      <c r="B104" t="str">
        <f>Основной!D103</f>
        <v>Приволжский район</v>
      </c>
      <c r="C104" t="str">
        <f>Основной!E103</f>
        <v>Муниципальное бюджетное общеобразовательное учреждение "Средняя общеобразовательная школа № 174" Советского района г.Казани"</v>
      </c>
      <c r="D104" t="str">
        <f>Основной!G103</f>
        <v>Сиразетдинова</v>
      </c>
      <c r="E104" t="str">
        <f>Основной!H103</f>
        <v>Самира</v>
      </c>
      <c r="F104" t="str">
        <f>Основной!I103</f>
        <v>Зуфаровна</v>
      </c>
      <c r="G104" s="1">
        <f>Основной!M103</f>
        <v>5</v>
      </c>
      <c r="H104" s="3" t="str">
        <f>Основной!K103</f>
        <v>17.06.2009</v>
      </c>
      <c r="I104" s="1" t="str">
        <f>Основной!J103</f>
        <v>Ж</v>
      </c>
      <c r="J104">
        <f>Основной!X103</f>
        <v>32</v>
      </c>
      <c r="K104" t="str">
        <f>IF(Основной!Z103="","",Основной!Z103)</f>
        <v/>
      </c>
      <c r="L104">
        <f>Основной!AA103</f>
        <v>32</v>
      </c>
      <c r="M104">
        <f>Основной!Y103</f>
        <v>54</v>
      </c>
      <c r="N104" t="str">
        <f>Основной!P103</f>
        <v>победитель</v>
      </c>
      <c r="O104" t="str">
        <f>Основной!R103</f>
        <v>Сафиуллина ГульфияРауфовна</v>
      </c>
      <c r="P104" t="str">
        <f>Основной!U103</f>
        <v>Муниципальное бюджетное общеобразовательное учреждение "Средняя общеобразовательная школа № 174" Советского района г.Казани"</v>
      </c>
      <c r="Q104" t="str">
        <f>Основной!B103</f>
        <v>Родной (татарский) язык для обучающихся – татар школ с русским языком обучения</v>
      </c>
    </row>
    <row r="105" spans="1:17">
      <c r="A105">
        <v>103</v>
      </c>
      <c r="B105" t="str">
        <f>Основной!D104</f>
        <v>Авиастроительный район</v>
      </c>
      <c r="C105" t="str">
        <f>Основной!E104</f>
        <v>Муниципальное бюджетное общеобразовательное учреждение "Гимназия № 8 -Центр образования" Советского района г. Казани"</v>
      </c>
      <c r="D105" t="str">
        <f>Основной!G104</f>
        <v>Хакимуллина</v>
      </c>
      <c r="E105" t="str">
        <f>Основной!H104</f>
        <v>Азиза</v>
      </c>
      <c r="F105" t="str">
        <f>Основной!I104</f>
        <v>Рустемовна</v>
      </c>
      <c r="G105" s="1">
        <f>Основной!M104</f>
        <v>5</v>
      </c>
      <c r="H105" s="3" t="str">
        <f>Основной!K104</f>
        <v>08.09.2009</v>
      </c>
      <c r="I105" s="1" t="str">
        <f>Основной!J104</f>
        <v>Ж</v>
      </c>
      <c r="J105">
        <f>Основной!X104</f>
        <v>32</v>
      </c>
      <c r="K105" t="str">
        <f>IF(Основной!Z104="","",Основной!Z104)</f>
        <v/>
      </c>
      <c r="L105">
        <f>Основной!AA104</f>
        <v>32</v>
      </c>
      <c r="M105">
        <f>Основной!Y104</f>
        <v>54</v>
      </c>
      <c r="N105" t="str">
        <f>Основной!P104</f>
        <v>победитель</v>
      </c>
      <c r="O105" t="str">
        <f>Основной!R104</f>
        <v>Айзатуллова АльфияМунировна</v>
      </c>
      <c r="P105" t="str">
        <f>Основной!U104</f>
        <v>Муниципальное бюджетное общеобразовательное учреждение "Гимназия № 8 -Центр образования" Советского района г. Казани"</v>
      </c>
      <c r="Q105" t="str">
        <f>Основной!B104</f>
        <v>Родной (татарский) язык для обучающихся – татар школ с русским языком обучения</v>
      </c>
    </row>
    <row r="106" spans="1:17">
      <c r="A106">
        <v>104</v>
      </c>
      <c r="B106" t="str">
        <f>Основной!D105</f>
        <v>Советский район</v>
      </c>
      <c r="C106" t="str">
        <f>Основной!E105</f>
        <v>Муниципальное автономное общеобразовательное учреждение Средняя общеобразовательная школа-интернат "Специализированный олимпиадно-научный центр "СОлНЦе"</v>
      </c>
      <c r="D106" t="str">
        <f>Основной!G105</f>
        <v>Шакиров</v>
      </c>
      <c r="E106" t="str">
        <f>Основной!H105</f>
        <v>Искандер</v>
      </c>
      <c r="F106" t="str">
        <f>Основной!I105</f>
        <v>Айдарович</v>
      </c>
      <c r="G106" s="1">
        <f>Основной!M105</f>
        <v>5</v>
      </c>
      <c r="H106" s="3" t="str">
        <f>Основной!K105</f>
        <v>06.03.2009</v>
      </c>
      <c r="I106" s="1" t="str">
        <f>Основной!J105</f>
        <v>М</v>
      </c>
      <c r="J106">
        <f>Основной!X105</f>
        <v>32</v>
      </c>
      <c r="K106" t="str">
        <f>IF(Основной!Z105="","",Основной!Z105)</f>
        <v/>
      </c>
      <c r="L106">
        <f>Основной!AA105</f>
        <v>32</v>
      </c>
      <c r="M106">
        <f>Основной!Y105</f>
        <v>54</v>
      </c>
      <c r="N106" t="str">
        <f>Основной!P105</f>
        <v>победитель</v>
      </c>
      <c r="O106" t="str">
        <f>Основной!R105</f>
        <v>Гараева Лейсян Фаритовна</v>
      </c>
      <c r="P106" t="str">
        <f>Основной!U105</f>
        <v>Муниципальное автономное общеобразовательное учреждение Средняя общеобразовательная школа-интернат "Специализированный олимпиадно-научный центр "СОлНЦе"</v>
      </c>
      <c r="Q106" t="str">
        <f>Основной!B105</f>
        <v>Родной (татарский) язык для обучающихся – татар школ с русским языком обучения</v>
      </c>
    </row>
    <row r="107" spans="1:17">
      <c r="A107">
        <v>105</v>
      </c>
      <c r="B107" t="str">
        <f>Основной!D106</f>
        <v>Московский район</v>
      </c>
      <c r="C107" t="str">
        <f>Основной!E106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07" t="str">
        <f>Основной!G106</f>
        <v>Гарифуллина</v>
      </c>
      <c r="E107" t="str">
        <f>Основной!H106</f>
        <v>Мадина</v>
      </c>
      <c r="F107" t="str">
        <f>Основной!I106</f>
        <v>Булатовна</v>
      </c>
      <c r="G107" s="1">
        <f>Основной!M106</f>
        <v>5</v>
      </c>
      <c r="H107" s="3" t="str">
        <f>Основной!K106</f>
        <v>30.04.2009</v>
      </c>
      <c r="I107" s="1" t="str">
        <f>Основной!J106</f>
        <v>Ж</v>
      </c>
      <c r="J107">
        <f>Основной!X106</f>
        <v>31</v>
      </c>
      <c r="K107" t="str">
        <f>IF(Основной!Z106="","",Основной!Z106)</f>
        <v/>
      </c>
      <c r="L107">
        <f>Основной!AA106</f>
        <v>31</v>
      </c>
      <c r="M107">
        <f>Основной!Y106</f>
        <v>54</v>
      </c>
      <c r="N107" t="str">
        <f>Основной!P106</f>
        <v>победитель</v>
      </c>
      <c r="O107" t="str">
        <f>Основной!R106</f>
        <v>Назипова ЭльвинаРифатовна</v>
      </c>
      <c r="P107" t="str">
        <f>Основной!U106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07" t="str">
        <f>Основной!B106</f>
        <v>Родной (татарский) язык для обучающихся – татар школ с русским языком обучения</v>
      </c>
    </row>
    <row r="108" spans="1:17">
      <c r="A108">
        <v>106</v>
      </c>
      <c r="B108" t="str">
        <f>Основной!D107</f>
        <v>Советский район</v>
      </c>
      <c r="C108" t="str">
        <f>Основной!E107</f>
        <v>Муниципальное автономное общеобразовательное учреждение "Гимназия №141" Советского района г.Казани</v>
      </c>
      <c r="D108" t="str">
        <f>Основной!G107</f>
        <v>Гилязова</v>
      </c>
      <c r="E108" t="str">
        <f>Основной!H107</f>
        <v>Амина</v>
      </c>
      <c r="F108" t="str">
        <f>Основной!I107</f>
        <v>Айратовна</v>
      </c>
      <c r="G108" s="1">
        <f>Основной!M107</f>
        <v>5</v>
      </c>
      <c r="H108" s="3" t="str">
        <f>Основной!K107</f>
        <v>01.05.2009</v>
      </c>
      <c r="I108" s="1" t="str">
        <f>Основной!J107</f>
        <v>Ж</v>
      </c>
      <c r="J108">
        <f>Основной!X107</f>
        <v>31</v>
      </c>
      <c r="K108" t="str">
        <f>IF(Основной!Z107="","",Основной!Z107)</f>
        <v/>
      </c>
      <c r="L108">
        <f>Основной!AA107</f>
        <v>31</v>
      </c>
      <c r="M108">
        <f>Основной!Y107</f>
        <v>54</v>
      </c>
      <c r="N108" t="str">
        <f>Основной!P107</f>
        <v>победитель</v>
      </c>
      <c r="O108" t="str">
        <f>Основной!R107</f>
        <v>Салихзянова ИльмираЛукмановна</v>
      </c>
      <c r="P108" t="str">
        <f>Основной!U107</f>
        <v>Муниципальное автономное общеобразовательное учреждение "Гимназия №141" Советского района г.Казани</v>
      </c>
      <c r="Q108" t="str">
        <f>Основной!B107</f>
        <v>Родной (татарский) язык для обучающихся – татар школ с русским языком обучения</v>
      </c>
    </row>
    <row r="109" spans="1:17">
      <c r="A109">
        <v>107</v>
      </c>
      <c r="B109" t="str">
        <f>Основной!D108</f>
        <v>Авиастроительный район</v>
      </c>
      <c r="C109" t="str">
        <f>Основной!E108</f>
        <v>Муниципальное автономное общеобразовательное учреждение "Гимназия № 139"</v>
      </c>
      <c r="D109" t="str">
        <f>Основной!G108</f>
        <v>Галимова</v>
      </c>
      <c r="E109" t="str">
        <f>Основной!H108</f>
        <v>Амина</v>
      </c>
      <c r="F109" t="str">
        <f>Основной!I108</f>
        <v>Ильшатовна</v>
      </c>
      <c r="G109" s="1">
        <f>Основной!M108</f>
        <v>5</v>
      </c>
      <c r="H109" s="3" t="str">
        <f>Основной!K108</f>
        <v>13.12.2008</v>
      </c>
      <c r="I109" s="1" t="str">
        <f>Основной!J108</f>
        <v>Ж</v>
      </c>
      <c r="J109">
        <f>Основной!X108</f>
        <v>31</v>
      </c>
      <c r="K109" t="str">
        <f>IF(Основной!Z108="","",Основной!Z108)</f>
        <v/>
      </c>
      <c r="L109">
        <f>Основной!AA108</f>
        <v>31</v>
      </c>
      <c r="M109">
        <f>Основной!Y108</f>
        <v>54</v>
      </c>
      <c r="N109" t="str">
        <f>Основной!P108</f>
        <v>победитель</v>
      </c>
      <c r="O109" t="str">
        <f>Основной!R108</f>
        <v>Касымова ГульназРишатовна</v>
      </c>
      <c r="P109" t="str">
        <f>Основной!U108</f>
        <v>Муниципальное автономное общеобразовательное учреждение "Гимназия № 139"</v>
      </c>
      <c r="Q109" t="str">
        <f>Основной!B108</f>
        <v>Родной (татарский) язык для обучающихся – татар школ с русским языком обучения</v>
      </c>
    </row>
    <row r="110" spans="1:17">
      <c r="A110">
        <v>108</v>
      </c>
      <c r="B110" t="str">
        <f>Основной!D109</f>
        <v>Приволжский район</v>
      </c>
      <c r="C110" t="str">
        <f>Основной!E109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10" t="str">
        <f>Основной!G109</f>
        <v>Гильмутдинова</v>
      </c>
      <c r="E110" t="str">
        <f>Основной!H109</f>
        <v>Малика</v>
      </c>
      <c r="F110" t="str">
        <f>Основной!I109</f>
        <v>Ильфаровна</v>
      </c>
      <c r="G110" s="1">
        <f>Основной!M109</f>
        <v>5</v>
      </c>
      <c r="H110" s="3" t="str">
        <f>Основной!K109</f>
        <v>07.06.2009</v>
      </c>
      <c r="I110" s="1" t="str">
        <f>Основной!J109</f>
        <v>Ж</v>
      </c>
      <c r="J110">
        <f>Основной!X109</f>
        <v>30</v>
      </c>
      <c r="K110" t="str">
        <f>IF(Основной!Z109="","",Основной!Z109)</f>
        <v/>
      </c>
      <c r="L110">
        <f>Основной!AA109</f>
        <v>30</v>
      </c>
      <c r="M110">
        <f>Основной!Y109</f>
        <v>54</v>
      </c>
      <c r="N110" t="str">
        <f>Основной!P109</f>
        <v>победитель</v>
      </c>
      <c r="O110" t="str">
        <f>Основной!R109</f>
        <v>Ахметгалиева АлсуАсхадулловна</v>
      </c>
      <c r="P110" t="str">
        <f>Основной!U109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10" t="str">
        <f>Основной!B109</f>
        <v>Родной (татарский) язык для обучающихся – татар школ с русским языком обучения</v>
      </c>
    </row>
    <row r="111" spans="1:17">
      <c r="A111">
        <v>109</v>
      </c>
      <c r="B111" t="str">
        <f>Основной!D110</f>
        <v>Авиастроительный район</v>
      </c>
      <c r="C111" t="str">
        <f>Основной!E110</f>
        <v>Муниципальное бюджетное общеобразовательное учреждение "Гимназия №175" Советского района г.Казани</v>
      </c>
      <c r="D111" t="str">
        <f>Основной!G110</f>
        <v>Гафиятуллин</v>
      </c>
      <c r="E111" t="str">
        <f>Основной!H110</f>
        <v>Булат</v>
      </c>
      <c r="F111" t="str">
        <f>Основной!I110</f>
        <v>Наилевич</v>
      </c>
      <c r="G111" s="1">
        <f>Основной!M110</f>
        <v>5</v>
      </c>
      <c r="H111" s="3" t="str">
        <f>Основной!K110</f>
        <v>04.06.2009</v>
      </c>
      <c r="I111" s="1" t="str">
        <f>Основной!J110</f>
        <v>М</v>
      </c>
      <c r="J111">
        <f>Основной!X110</f>
        <v>30</v>
      </c>
      <c r="K111" t="str">
        <f>IF(Основной!Z110="","",Основной!Z110)</f>
        <v/>
      </c>
      <c r="L111">
        <f>Основной!AA110</f>
        <v>30</v>
      </c>
      <c r="M111">
        <f>Основной!Y110</f>
        <v>54</v>
      </c>
      <c r="N111" t="str">
        <f>Основной!P110</f>
        <v>призер</v>
      </c>
      <c r="O111" t="str">
        <f>Основной!R110</f>
        <v>Хакимова МадинаСагидулловна</v>
      </c>
      <c r="P111" t="str">
        <f>Основной!U110</f>
        <v>Муниципальное бюджетное общеобразовательное учреждение "Гимназия №175" Советского района г.Казани</v>
      </c>
      <c r="Q111" t="str">
        <f>Основной!B110</f>
        <v>Родной (татарский) язык для обучающихся – татар школ с русским языком обучения</v>
      </c>
    </row>
    <row r="112" spans="1:17">
      <c r="A112">
        <v>110</v>
      </c>
      <c r="B112" t="str">
        <f>Основной!D111</f>
        <v>Ново-Савиновский район</v>
      </c>
      <c r="C112" t="str">
        <f>Основной!E111</f>
        <v>Муниципальное автономное общеобразовательное учреждение "Гимназия №141" Советского района г.Казани</v>
      </c>
      <c r="D112" t="str">
        <f>Основной!G111</f>
        <v>Даминова</v>
      </c>
      <c r="E112" t="str">
        <f>Основной!H111</f>
        <v>Аниса</v>
      </c>
      <c r="F112" t="str">
        <f>Основной!I111</f>
        <v>Расимовна</v>
      </c>
      <c r="G112" s="1">
        <f>Основной!M111</f>
        <v>5</v>
      </c>
      <c r="H112" s="3" t="str">
        <f>Основной!K111</f>
        <v>12.03.2009</v>
      </c>
      <c r="I112" s="1" t="str">
        <f>Основной!J111</f>
        <v>Ж</v>
      </c>
      <c r="J112">
        <f>Основной!X111</f>
        <v>29</v>
      </c>
      <c r="K112" t="str">
        <f>IF(Основной!Z111="","",Основной!Z111)</f>
        <v/>
      </c>
      <c r="L112">
        <f>Основной!AA111</f>
        <v>29</v>
      </c>
      <c r="M112">
        <f>Основной!Y111</f>
        <v>54</v>
      </c>
      <c r="N112" t="str">
        <f>Основной!P111</f>
        <v>призер</v>
      </c>
      <c r="O112" t="str">
        <f>Основной!R111</f>
        <v>Салихзянова ИльмираЛукмановна</v>
      </c>
      <c r="P112" t="str">
        <f>Основной!U111</f>
        <v>Муниципальное автономное общеобразовательное учреждение "Гимназия №141" Советского района г.Казани</v>
      </c>
      <c r="Q112" t="str">
        <f>Основной!B111</f>
        <v>Родной (татарский) язык для обучающихся – татар школ с русским языком обучения</v>
      </c>
    </row>
    <row r="113" spans="1:17">
      <c r="A113">
        <v>111</v>
      </c>
      <c r="B113" t="str">
        <f>Основной!D112</f>
        <v>Приволжский район</v>
      </c>
      <c r="C113" t="str">
        <f>Основной!E112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13" t="str">
        <f>Основной!G112</f>
        <v>Залялиева</v>
      </c>
      <c r="E113" t="str">
        <f>Основной!H112</f>
        <v>Замира</v>
      </c>
      <c r="F113" t="str">
        <f>Основной!I112</f>
        <v>Зуфаровна</v>
      </c>
      <c r="G113" s="1">
        <f>Основной!M112</f>
        <v>5</v>
      </c>
      <c r="H113" s="3" t="str">
        <f>Основной!K112</f>
        <v>25.09.2009</v>
      </c>
      <c r="I113" s="1" t="str">
        <f>Основной!J112</f>
        <v>Ж</v>
      </c>
      <c r="J113">
        <f>Основной!X112</f>
        <v>29</v>
      </c>
      <c r="K113" t="str">
        <f>IF(Основной!Z112="","",Основной!Z112)</f>
        <v/>
      </c>
      <c r="L113">
        <f>Основной!AA112</f>
        <v>29</v>
      </c>
      <c r="M113">
        <f>Основной!Y112</f>
        <v>54</v>
      </c>
      <c r="N113" t="str">
        <f>Основной!P112</f>
        <v>призер</v>
      </c>
      <c r="O113" t="str">
        <f>Основной!R112</f>
        <v>Ахметгалиева АлсуАсхадулловна</v>
      </c>
      <c r="P113" t="str">
        <f>Основной!U112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13" t="str">
        <f>Основной!B112</f>
        <v>Родной (татарский) язык для обучающихся – татар школ с русским языком обучения</v>
      </c>
    </row>
    <row r="114" spans="1:17">
      <c r="A114">
        <v>112</v>
      </c>
      <c r="B114" t="str">
        <f>Основной!D113</f>
        <v>Советский район</v>
      </c>
      <c r="C114" t="str">
        <f>Основной!E113</f>
        <v>Муниципальное автономное общеобразовательное учреждение "Гимназия №141" Советского района г.Казани</v>
      </c>
      <c r="D114" t="str">
        <f>Основной!G113</f>
        <v>Ахмадуллин</v>
      </c>
      <c r="E114" t="str">
        <f>Основной!H113</f>
        <v>Инсаф</v>
      </c>
      <c r="F114" t="str">
        <f>Основной!I113</f>
        <v>Рамисович</v>
      </c>
      <c r="G114" s="1">
        <f>Основной!M113</f>
        <v>5</v>
      </c>
      <c r="H114" s="3" t="str">
        <f>Основной!K113</f>
        <v>20.03.2009</v>
      </c>
      <c r="I114" s="1" t="str">
        <f>Основной!J113</f>
        <v>М</v>
      </c>
      <c r="J114">
        <f>Основной!X113</f>
        <v>28</v>
      </c>
      <c r="K114" t="str">
        <f>IF(Основной!Z113="","",Основной!Z113)</f>
        <v/>
      </c>
      <c r="L114">
        <f>Основной!AA113</f>
        <v>28</v>
      </c>
      <c r="M114">
        <f>Основной!Y113</f>
        <v>54</v>
      </c>
      <c r="N114" t="str">
        <f>Основной!P113</f>
        <v>призер</v>
      </c>
      <c r="O114" t="str">
        <f>Основной!R113</f>
        <v>Салихзянова ИльмираЛукмановна</v>
      </c>
      <c r="P114" t="str">
        <f>Основной!U113</f>
        <v>Муниципальное автономное общеобразовательное учреждение "Гимназия №141" Советского района г.Казани</v>
      </c>
      <c r="Q114" t="str">
        <f>Основной!B113</f>
        <v>Родной (татарский) язык для обучающихся – татар школ с русским языком обучения</v>
      </c>
    </row>
    <row r="115" spans="1:17">
      <c r="A115">
        <v>113</v>
      </c>
      <c r="B115" t="str">
        <f>Основной!D114</f>
        <v>Приволжский район</v>
      </c>
      <c r="C115" t="str">
        <f>Основной!E114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15" t="str">
        <f>Основной!G114</f>
        <v>Насыров</v>
      </c>
      <c r="E115" t="str">
        <f>Основной!H114</f>
        <v>Тамерлан</v>
      </c>
      <c r="F115" t="str">
        <f>Основной!I114</f>
        <v>Анварович</v>
      </c>
      <c r="G115" s="1">
        <f>Основной!M114</f>
        <v>5</v>
      </c>
      <c r="H115" s="3" t="str">
        <f>Основной!K114</f>
        <v>19.06.2009</v>
      </c>
      <c r="I115" s="1" t="str">
        <f>Основной!J114</f>
        <v>М</v>
      </c>
      <c r="J115">
        <f>Основной!X114</f>
        <v>28</v>
      </c>
      <c r="K115" t="str">
        <f>IF(Основной!Z114="","",Основной!Z114)</f>
        <v/>
      </c>
      <c r="L115">
        <f>Основной!AA114</f>
        <v>28</v>
      </c>
      <c r="M115">
        <f>Основной!Y114</f>
        <v>54</v>
      </c>
      <c r="N115" t="str">
        <f>Основной!P114</f>
        <v>призер</v>
      </c>
      <c r="O115" t="str">
        <f>Основной!R114</f>
        <v>Ахметгалиева АлсуАсхадулловна</v>
      </c>
      <c r="P115" t="str">
        <f>Основной!U114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15" t="str">
        <f>Основной!B114</f>
        <v>Родной (татарский) язык для обучающихся – татар школ с русским языком обучения</v>
      </c>
    </row>
    <row r="116" spans="1:17">
      <c r="A116">
        <v>114</v>
      </c>
      <c r="B116" t="str">
        <f>Основной!D115</f>
        <v>Приволжский район</v>
      </c>
      <c r="C116" t="str">
        <f>Основной!E115</f>
        <v>Муниципальное бюджетное общеобразовательное учреждение "Гимназия№52"</v>
      </c>
      <c r="D116" t="str">
        <f>Основной!G115</f>
        <v>Шакиров</v>
      </c>
      <c r="E116" t="str">
        <f>Основной!H115</f>
        <v>Самир</v>
      </c>
      <c r="F116" t="str">
        <f>Основной!I115</f>
        <v>Одилович</v>
      </c>
      <c r="G116" s="1">
        <f>Основной!M115</f>
        <v>5</v>
      </c>
      <c r="H116" s="3">
        <f>Основной!K115</f>
        <v>39847</v>
      </c>
      <c r="I116" s="1" t="str">
        <f>Основной!J115</f>
        <v>м</v>
      </c>
      <c r="J116">
        <f>Основной!X115</f>
        <v>28</v>
      </c>
      <c r="K116" t="str">
        <f>IF(Основной!Z115="","",Основной!Z115)</f>
        <v/>
      </c>
      <c r="L116">
        <f>Основной!AA115</f>
        <v>28</v>
      </c>
      <c r="M116">
        <f>Основной!Y115</f>
        <v>54</v>
      </c>
      <c r="N116">
        <f>Основной!P115</f>
        <v>0</v>
      </c>
      <c r="O116" t="str">
        <f>Основной!R115</f>
        <v>Гайсарова Нурия Илнуровна</v>
      </c>
      <c r="P116" t="str">
        <f>Основной!U115</f>
        <v>МБОУ "Гимназия № 52"</v>
      </c>
      <c r="Q116" t="str">
        <f>Основной!B115</f>
        <v>Родной (татарский) язык для обучающихся – татар школ с русским языком обучения</v>
      </c>
    </row>
    <row r="117" spans="1:17">
      <c r="A117">
        <v>115</v>
      </c>
      <c r="B117" t="str">
        <f>Основной!D116</f>
        <v>Приволжский район</v>
      </c>
      <c r="C117" t="str">
        <f>Основной!E116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117" t="str">
        <f>Основной!G116</f>
        <v>Ибрагимов</v>
      </c>
      <c r="E117" t="str">
        <f>Основной!H116</f>
        <v>Руслан</v>
      </c>
      <c r="F117" t="str">
        <f>Основной!I116</f>
        <v>Тимурович</v>
      </c>
      <c r="G117" s="1">
        <f>Основной!M116</f>
        <v>5</v>
      </c>
      <c r="H117" s="3" t="str">
        <f>Основной!K116</f>
        <v>01.09.2009</v>
      </c>
      <c r="I117" s="1" t="str">
        <f>Основной!J116</f>
        <v>М</v>
      </c>
      <c r="J117">
        <f>Основной!X116</f>
        <v>27</v>
      </c>
      <c r="K117" t="str">
        <f>IF(Основной!Z116="","",Основной!Z116)</f>
        <v/>
      </c>
      <c r="L117">
        <f>Основной!AA116</f>
        <v>27</v>
      </c>
      <c r="M117">
        <f>Основной!Y116</f>
        <v>54</v>
      </c>
      <c r="N117" t="str">
        <f>Основной!P116</f>
        <v>победитель</v>
      </c>
      <c r="O117" t="str">
        <f>Основной!R116</f>
        <v>Сабирова ЛяйляГумеровна</v>
      </c>
      <c r="P117" t="str">
        <f>Основной!U116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Q117" t="str">
        <f>Основной!B116</f>
        <v>Родной (татарский) язык для обучающихся – татар школ с русским языком обучения</v>
      </c>
    </row>
    <row r="118" spans="1:17">
      <c r="A118">
        <v>116</v>
      </c>
      <c r="B118" t="str">
        <f>Основной!D117</f>
        <v>Ново-Савиновский район</v>
      </c>
      <c r="C118" t="str">
        <f>Основной!E117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118" t="str">
        <f>Основной!G117</f>
        <v>Яркаев</v>
      </c>
      <c r="E118" t="str">
        <f>Основной!H117</f>
        <v>Ирхан</v>
      </c>
      <c r="F118" t="str">
        <f>Основной!I117</f>
        <v>Эльнарович</v>
      </c>
      <c r="G118" s="1">
        <f>Основной!M117</f>
        <v>5</v>
      </c>
      <c r="H118" s="3" t="str">
        <f>Основной!K117</f>
        <v>23.08.2009</v>
      </c>
      <c r="I118" s="1" t="str">
        <f>Основной!J117</f>
        <v>М</v>
      </c>
      <c r="J118">
        <f>Основной!X117</f>
        <v>26</v>
      </c>
      <c r="K118" t="str">
        <f>IF(Основной!Z117="","",Основной!Z117)</f>
        <v/>
      </c>
      <c r="L118">
        <f>Основной!AA117</f>
        <v>26</v>
      </c>
      <c r="M118">
        <f>Основной!Y117</f>
        <v>54</v>
      </c>
      <c r="N118" t="str">
        <f>Основной!P117</f>
        <v>победитель</v>
      </c>
      <c r="O118" t="str">
        <f>Основной!R117</f>
        <v>Валиуллина РамзияХашимовна</v>
      </c>
      <c r="P118" t="str">
        <f>Основной!U117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118" t="str">
        <f>Основной!B117</f>
        <v>Родной (татарский) язык для обучающихся – татар школ с русским языком обучения</v>
      </c>
    </row>
    <row r="119" spans="1:17">
      <c r="A119">
        <v>117</v>
      </c>
      <c r="B119" t="str">
        <f>Основной!D118</f>
        <v>Ново-Савиновский район</v>
      </c>
      <c r="C119" t="str">
        <f>Основной!E118</f>
        <v>МБОУ"Многопрофильный лицей №185"</v>
      </c>
      <c r="D119" t="str">
        <f>Основной!G118</f>
        <v>Шарафеева</v>
      </c>
      <c r="E119" t="str">
        <f>Основной!H118</f>
        <v>Эсмира</v>
      </c>
      <c r="F119" t="str">
        <f>Основной!I118</f>
        <v>Ильнуровна</v>
      </c>
      <c r="G119" s="1">
        <f>Основной!M118</f>
        <v>5</v>
      </c>
      <c r="H119" s="3" t="str">
        <f>Основной!K118</f>
        <v>19.04.2009</v>
      </c>
      <c r="I119" s="1" t="str">
        <f>Основной!J118</f>
        <v>Ж</v>
      </c>
      <c r="J119">
        <f>Основной!X118</f>
        <v>26</v>
      </c>
      <c r="K119" t="str">
        <f>IF(Основной!Z118="","",Основной!Z118)</f>
        <v/>
      </c>
      <c r="L119">
        <f>Основной!AA118</f>
        <v>26</v>
      </c>
      <c r="M119">
        <f>Основной!Y118</f>
        <v>54</v>
      </c>
      <c r="N119" t="str">
        <f>Основной!P118</f>
        <v>призер</v>
      </c>
      <c r="O119" t="str">
        <f>Основной!R118</f>
        <v>Минемуллин РишатРашитович</v>
      </c>
      <c r="P119" t="str">
        <f>Основной!U118</f>
        <v>МБОУ"Многопрофильный лицей №185"</v>
      </c>
      <c r="Q119" t="str">
        <f>Основной!B118</f>
        <v>Родной (татарский) язык для обучающихся – татар школ с русским языком обучения</v>
      </c>
    </row>
    <row r="120" spans="1:17">
      <c r="A120">
        <v>118</v>
      </c>
      <c r="B120" t="str">
        <f>Основной!D119</f>
        <v>Авиастроительный район</v>
      </c>
      <c r="C120" t="str">
        <f>Основной!E119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120" t="str">
        <f>Основной!G119</f>
        <v>Куляев</v>
      </c>
      <c r="E120" t="str">
        <f>Основной!H119</f>
        <v>Амирхан</v>
      </c>
      <c r="F120" t="str">
        <f>Основной!I119</f>
        <v>Азатович</v>
      </c>
      <c r="G120" s="1">
        <f>Основной!M119</f>
        <v>5</v>
      </c>
      <c r="H120" s="3" t="str">
        <f>Основной!K119</f>
        <v>20.09.2009</v>
      </c>
      <c r="I120" s="1" t="str">
        <f>Основной!J119</f>
        <v>М</v>
      </c>
      <c r="J120">
        <f>Основной!X119</f>
        <v>25</v>
      </c>
      <c r="K120" t="str">
        <f>IF(Основной!Z119="","",Основной!Z119)</f>
        <v/>
      </c>
      <c r="L120">
        <f>Основной!AA119</f>
        <v>25</v>
      </c>
      <c r="M120">
        <f>Основной!Y119</f>
        <v>54</v>
      </c>
      <c r="N120" t="str">
        <f>Основной!P119</f>
        <v>победитель</v>
      </c>
      <c r="O120" t="str">
        <f>Основной!R119</f>
        <v>Валиуллина РамзияХашимовна</v>
      </c>
      <c r="P120" t="str">
        <f>Основной!U119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120" t="str">
        <f>Основной!B119</f>
        <v>Родной (татарский) язык для обучающихся – татар школ с русским языком обучения</v>
      </c>
    </row>
    <row r="121" spans="1:17">
      <c r="A121">
        <v>119</v>
      </c>
      <c r="B121" t="str">
        <f>Основной!D120</f>
        <v>Приволжский район</v>
      </c>
      <c r="C121" t="str">
        <f>Основной!E120</f>
        <v>Муниципальное бюджетное общеобразовательное учреждение "Гимназия № 125" Советского района г.Казани"</v>
      </c>
      <c r="D121" t="str">
        <f>Основной!G120</f>
        <v>Хайрисламова</v>
      </c>
      <c r="E121" t="str">
        <f>Основной!H120</f>
        <v>Азалия</v>
      </c>
      <c r="F121" t="str">
        <f>Основной!I120</f>
        <v>Альфритовна</v>
      </c>
      <c r="G121" s="1">
        <f>Основной!M120</f>
        <v>5</v>
      </c>
      <c r="H121" s="3" t="str">
        <f>Основной!K120</f>
        <v>22.03.2009</v>
      </c>
      <c r="I121" s="1" t="str">
        <f>Основной!J120</f>
        <v>Ж</v>
      </c>
      <c r="J121">
        <f>Основной!X120</f>
        <v>25</v>
      </c>
      <c r="K121" t="str">
        <f>IF(Основной!Z120="","",Основной!Z120)</f>
        <v/>
      </c>
      <c r="L121">
        <f>Основной!AA120</f>
        <v>25</v>
      </c>
      <c r="M121">
        <f>Основной!Y120</f>
        <v>54</v>
      </c>
      <c r="N121" t="str">
        <f>Основной!P120</f>
        <v>победитель</v>
      </c>
      <c r="O121" t="str">
        <f>Основной!R120</f>
        <v>Шакирова РезедаНурисламовна</v>
      </c>
      <c r="P121" t="str">
        <f>Основной!U120</f>
        <v>Муниципальное бюджетное общеобразовательное учреждение "Гимназия № 125" Советского района г.Казани"</v>
      </c>
      <c r="Q121" t="str">
        <f>Основной!B120</f>
        <v>Родной (татарский) язык для обучающихся – татар школ с русским языком обучения</v>
      </c>
    </row>
    <row r="122" spans="1:17">
      <c r="A122">
        <v>120</v>
      </c>
      <c r="B122" t="str">
        <f>Основной!D121</f>
        <v>Советский район</v>
      </c>
      <c r="C122" t="str">
        <f>Основной!E121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22" t="str">
        <f>Основной!G121</f>
        <v>Гаффарова</v>
      </c>
      <c r="E122" t="str">
        <f>Основной!H121</f>
        <v>Дина</v>
      </c>
      <c r="F122" t="str">
        <f>Основной!I121</f>
        <v>Ильгамовна</v>
      </c>
      <c r="G122" s="1">
        <f>Основной!M121</f>
        <v>5</v>
      </c>
      <c r="H122" s="3" t="str">
        <f>Основной!K121</f>
        <v>31.12.2008</v>
      </c>
      <c r="I122" s="1" t="str">
        <f>Основной!J121</f>
        <v>Ж</v>
      </c>
      <c r="J122">
        <f>Основной!X121</f>
        <v>25</v>
      </c>
      <c r="K122" t="str">
        <f>IF(Основной!Z121="","",Основной!Z121)</f>
        <v/>
      </c>
      <c r="L122">
        <f>Основной!AA121</f>
        <v>25</v>
      </c>
      <c r="M122">
        <f>Основной!Y121</f>
        <v>54</v>
      </c>
      <c r="N122" t="str">
        <f>Основной!P121</f>
        <v>призер</v>
      </c>
      <c r="O122" t="str">
        <f>Основной!R121</f>
        <v>Назипова ЭльвинаРифатовна</v>
      </c>
      <c r="P122" t="str">
        <f>Основной!U121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22" t="str">
        <f>Основной!B121</f>
        <v>Родной (татарский) язык для обучающихся – татар школ с русским языком обучения</v>
      </c>
    </row>
    <row r="123" spans="1:17">
      <c r="A123">
        <v>121</v>
      </c>
      <c r="B123" t="str">
        <f>Основной!D122</f>
        <v>Ново-Савиновский район</v>
      </c>
      <c r="C123" t="str">
        <f>Основной!E122</f>
        <v>Муниципальное бюджетное общеобразовательное учреждение "Лицей №177" Ново-Савиновского района г. Казани"</v>
      </c>
      <c r="D123" t="str">
        <f>Основной!G122</f>
        <v>Шагивалеева</v>
      </c>
      <c r="E123" t="str">
        <f>Основной!H122</f>
        <v>Адиля</v>
      </c>
      <c r="F123" t="str">
        <f>Основной!I122</f>
        <v>Альбертовна</v>
      </c>
      <c r="G123" s="1">
        <f>Основной!M122</f>
        <v>5</v>
      </c>
      <c r="H123" s="3" t="str">
        <f>Основной!K122</f>
        <v>15.05.2009</v>
      </c>
      <c r="I123" s="1" t="str">
        <f>Основной!J122</f>
        <v>Ж</v>
      </c>
      <c r="J123">
        <f>Основной!X122</f>
        <v>22</v>
      </c>
      <c r="K123" t="str">
        <f>IF(Основной!Z122="","",Основной!Z122)</f>
        <v/>
      </c>
      <c r="L123">
        <f>Основной!AA122</f>
        <v>22</v>
      </c>
      <c r="M123">
        <f>Основной!Y122</f>
        <v>54</v>
      </c>
      <c r="N123" t="str">
        <f>Основной!P122</f>
        <v>призер</v>
      </c>
      <c r="O123" t="str">
        <f>Основной!R122</f>
        <v>Исхакова ЛилияШаукатовна</v>
      </c>
      <c r="P123" t="str">
        <f>Основной!U122</f>
        <v>Муниципальное бюджетное общеобразовательное учреждение "Лицей №177" Ново-Савиновского района г. Казани"</v>
      </c>
      <c r="Q123" t="str">
        <f>Основной!B122</f>
        <v>Родной (татарский) язык для обучающихся – татар школ с русским языком обучения</v>
      </c>
    </row>
    <row r="124" spans="1:17">
      <c r="A124">
        <v>122</v>
      </c>
      <c r="B124" t="str">
        <f>Основной!D123</f>
        <v>Приволжский район</v>
      </c>
      <c r="C124" t="str">
        <f>Основной!E123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24" t="str">
        <f>Основной!G123</f>
        <v>Давлетшина</v>
      </c>
      <c r="E124" t="str">
        <f>Основной!H123</f>
        <v>Раиля</v>
      </c>
      <c r="F124" t="str">
        <f>Основной!I123</f>
        <v>Илдусовна</v>
      </c>
      <c r="G124" s="1">
        <f>Основной!M123</f>
        <v>5</v>
      </c>
      <c r="H124" s="3" t="str">
        <f>Основной!K123</f>
        <v>12.07.2009</v>
      </c>
      <c r="I124" s="1" t="str">
        <f>Основной!J123</f>
        <v>Ж</v>
      </c>
      <c r="J124">
        <f>Основной!X123</f>
        <v>21</v>
      </c>
      <c r="K124" t="str">
        <f>IF(Основной!Z123="","",Основной!Z123)</f>
        <v/>
      </c>
      <c r="L124">
        <f>Основной!AA123</f>
        <v>21</v>
      </c>
      <c r="M124">
        <f>Основной!Y123</f>
        <v>54</v>
      </c>
      <c r="N124" t="str">
        <f>Основной!P123</f>
        <v>призер</v>
      </c>
      <c r="O124" t="str">
        <f>Основной!R123</f>
        <v>Назипова ЭльвинаРифатовна</v>
      </c>
      <c r="P124" t="str">
        <f>Основной!U123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24" t="str">
        <f>Основной!B123</f>
        <v>Родной (татарский) язык для обучающихся – татар школ с русским языком обучения</v>
      </c>
    </row>
    <row r="125" spans="1:17">
      <c r="A125">
        <v>123</v>
      </c>
      <c r="B125" t="str">
        <f>Основной!D124</f>
        <v>Ново-Савиновский район</v>
      </c>
      <c r="C125" t="str">
        <f>Основной!E124</f>
        <v>Муниципальное бюджетное общеобразовательное учреждение "Гимназия №6"</v>
      </c>
      <c r="D125" t="str">
        <f>Основной!G124</f>
        <v>Миндубаев</v>
      </c>
      <c r="E125" t="str">
        <f>Основной!H124</f>
        <v>Расул</v>
      </c>
      <c r="F125" t="str">
        <f>Основной!I124</f>
        <v>Ленарович</v>
      </c>
      <c r="G125" s="1">
        <f>Основной!M124</f>
        <v>5</v>
      </c>
      <c r="H125" s="3" t="str">
        <f>Основной!K124</f>
        <v>15.08.2009</v>
      </c>
      <c r="I125" s="1" t="str">
        <f>Основной!J124</f>
        <v>М</v>
      </c>
      <c r="J125">
        <f>Основной!X124</f>
        <v>21</v>
      </c>
      <c r="K125" t="str">
        <f>IF(Основной!Z124="","",Основной!Z124)</f>
        <v/>
      </c>
      <c r="L125">
        <f>Основной!AA124</f>
        <v>21</v>
      </c>
      <c r="M125">
        <f>Основной!Y124</f>
        <v>54</v>
      </c>
      <c r="N125" t="str">
        <f>Основной!P124</f>
        <v>победитель</v>
      </c>
      <c r="O125" t="str">
        <f>Основной!R124</f>
        <v>Низамиева ЛилияНазимовна</v>
      </c>
      <c r="P125" t="str">
        <f>Основной!U124</f>
        <v>Муниципальное бюджетное общеобразовательное учреждение "Гимназия №6"</v>
      </c>
      <c r="Q125" t="str">
        <f>Основной!B124</f>
        <v>Родной (татарский) язык для обучающихся – татар школ с русским языком обучения</v>
      </c>
    </row>
    <row r="126" spans="1:17">
      <c r="A126">
        <v>124</v>
      </c>
      <c r="B126" t="str">
        <f>Основной!D125</f>
        <v>Приволжский район</v>
      </c>
      <c r="C126" t="str">
        <f>Основной!E125</f>
        <v>Муниципальное бюджетное общеобразователье учреждение "Многопрофильный лицей №187"</v>
      </c>
      <c r="D126" t="str">
        <f>Основной!G125</f>
        <v>Закиров</v>
      </c>
      <c r="E126" t="str">
        <f>Основной!H125</f>
        <v>Аяз</v>
      </c>
      <c r="F126" t="str">
        <f>Основной!I125</f>
        <v>Айратович</v>
      </c>
      <c r="G126" s="1">
        <f>Основной!M125</f>
        <v>5</v>
      </c>
      <c r="H126" s="3" t="str">
        <f>Основной!K125</f>
        <v>10.11.2009</v>
      </c>
      <c r="I126" s="1" t="str">
        <f>Основной!J125</f>
        <v>М</v>
      </c>
      <c r="J126">
        <f>Основной!X125</f>
        <v>19</v>
      </c>
      <c r="K126" t="str">
        <f>IF(Основной!Z125="","",Основной!Z125)</f>
        <v/>
      </c>
      <c r="L126">
        <f>Основной!AA125</f>
        <v>19</v>
      </c>
      <c r="M126">
        <f>Основной!Y125</f>
        <v>54</v>
      </c>
      <c r="N126" t="str">
        <f>Основной!P125</f>
        <v>победитель</v>
      </c>
      <c r="O126" t="str">
        <f>Основной!R125</f>
        <v>Бикмухаметова ЛейляЗульфатовна</v>
      </c>
      <c r="P126" t="str">
        <f>Основной!U125</f>
        <v>Муниципальное бюджетное общеобразователье учреждение "Многопрофильный лицей №187"</v>
      </c>
      <c r="Q126" t="str">
        <f>Основной!B125</f>
        <v>Родной (татарский) язык для обучающихся – татар школ с русским языком обучения</v>
      </c>
    </row>
    <row r="127" spans="1:17">
      <c r="A127">
        <v>125</v>
      </c>
      <c r="B127" t="str">
        <f>Основной!D126</f>
        <v>Приволжский район</v>
      </c>
      <c r="C127" t="str">
        <f>Основной!E126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127" t="str">
        <f>Основной!G126</f>
        <v>Зинятуллина</v>
      </c>
      <c r="E127" t="str">
        <f>Основной!H126</f>
        <v>Зарина</v>
      </c>
      <c r="F127" t="str">
        <f>Основной!I126</f>
        <v>Рамелевна</v>
      </c>
      <c r="G127" s="1">
        <f>Основной!M126</f>
        <v>5</v>
      </c>
      <c r="H127" s="3" t="str">
        <f>Основной!K126</f>
        <v>15.05.2009</v>
      </c>
      <c r="I127" s="1" t="str">
        <f>Основной!J126</f>
        <v>Ж</v>
      </c>
      <c r="J127">
        <f>Основной!X126</f>
        <v>19</v>
      </c>
      <c r="K127" t="str">
        <f>IF(Основной!Z126="","",Основной!Z126)</f>
        <v/>
      </c>
      <c r="L127">
        <f>Основной!AA126</f>
        <v>19</v>
      </c>
      <c r="M127">
        <f>Основной!Y126</f>
        <v>54</v>
      </c>
      <c r="N127" t="str">
        <f>Основной!P126</f>
        <v>победитель</v>
      </c>
      <c r="O127" t="str">
        <f>Основной!R126</f>
        <v>Ибраева ЛейсанРасиховна</v>
      </c>
      <c r="P127" t="str">
        <f>Основной!U126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127" t="str">
        <f>Основной!B126</f>
        <v>Родной (татарский) язык для обучающихся – татар школ с русским языком обучения</v>
      </c>
    </row>
    <row r="128" spans="1:17">
      <c r="A128">
        <v>126</v>
      </c>
      <c r="B128" t="str">
        <f>Основной!D127</f>
        <v>Приволжский район</v>
      </c>
      <c r="C128" t="str">
        <f>Основной!E127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128" t="str">
        <f>Основной!G127</f>
        <v>Аллямов</v>
      </c>
      <c r="E128" t="str">
        <f>Основной!H127</f>
        <v>Данияр</v>
      </c>
      <c r="F128" t="str">
        <f>Основной!I127</f>
        <v>Рамисович</v>
      </c>
      <c r="G128" s="1">
        <f>Основной!M127</f>
        <v>5</v>
      </c>
      <c r="H128" s="3" t="str">
        <f>Основной!K127</f>
        <v>25.02.2009</v>
      </c>
      <c r="I128" s="1" t="str">
        <f>Основной!J127</f>
        <v>М</v>
      </c>
      <c r="J128">
        <f>Основной!X127</f>
        <v>17</v>
      </c>
      <c r="K128" t="str">
        <f>IF(Основной!Z127="","",Основной!Z127)</f>
        <v/>
      </c>
      <c r="L128">
        <f>Основной!AA127</f>
        <v>17</v>
      </c>
      <c r="M128">
        <f>Основной!Y127</f>
        <v>54</v>
      </c>
      <c r="N128" t="str">
        <f>Основной!P127</f>
        <v>победитель</v>
      </c>
      <c r="O128" t="str">
        <f>Основной!R127</f>
        <v>Хальфина ВенераРафкатовна</v>
      </c>
      <c r="P128" t="str">
        <f>Основной!U127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128" t="str">
        <f>Основной!B127</f>
        <v>Родной (татарский) язык для обучающихся – татар школ с русским языком обучения</v>
      </c>
    </row>
    <row r="129" spans="1:17">
      <c r="A129">
        <v>127</v>
      </c>
      <c r="B129" t="str">
        <f>Основной!D128</f>
        <v>Московский район</v>
      </c>
      <c r="C129" t="str">
        <f>Основной!E128</f>
        <v>Муниципальное бюджетное общеобразовательное учреждение "Гимназия №14" Авиастроительного района г.Казани"</v>
      </c>
      <c r="D129" t="str">
        <f>Основной!G128</f>
        <v>Галяутдинов</v>
      </c>
      <c r="E129" t="str">
        <f>Основной!H128</f>
        <v>Инсаф</v>
      </c>
      <c r="F129" t="str">
        <f>Основной!I128</f>
        <v>Ленарович</v>
      </c>
      <c r="G129" s="1">
        <f>Основной!M128</f>
        <v>5</v>
      </c>
      <c r="H129" s="3" t="str">
        <f>Основной!K128</f>
        <v>04.03.2009</v>
      </c>
      <c r="I129" s="1" t="str">
        <f>Основной!J128</f>
        <v>М</v>
      </c>
      <c r="J129">
        <f>Основной!X128</f>
        <v>17</v>
      </c>
      <c r="K129" t="str">
        <f>IF(Основной!Z128="","",Основной!Z128)</f>
        <v/>
      </c>
      <c r="L129">
        <f>Основной!AA128</f>
        <v>17</v>
      </c>
      <c r="M129">
        <f>Основной!Y128</f>
        <v>54</v>
      </c>
      <c r="N129" t="str">
        <f>Основной!P128</f>
        <v>призер</v>
      </c>
      <c r="O129" t="str">
        <f>Основной!R128</f>
        <v>Шайхутдинова ЗульфияАдгамовна</v>
      </c>
      <c r="P129" t="str">
        <f>Основной!U128</f>
        <v>Муниципальное бюджетное общеобразовательное учреждение "Гимназия №14" Авиастроительного района г.Казани"</v>
      </c>
      <c r="Q129" t="str">
        <f>Основной!B128</f>
        <v>Родной (татарский) язык для обучающихся – татар школ с русским языком обучения</v>
      </c>
    </row>
    <row r="130" spans="1:17">
      <c r="A130">
        <v>128</v>
      </c>
      <c r="B130" t="str">
        <f>Основной!D129</f>
        <v>Вахитовский район</v>
      </c>
      <c r="C130" t="str">
        <f>Основной!E129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30" t="str">
        <f>Основной!G129</f>
        <v>Сабиров</v>
      </c>
      <c r="E130" t="str">
        <f>Основной!H129</f>
        <v>Вильдан</v>
      </c>
      <c r="F130" t="str">
        <f>Основной!I129</f>
        <v>Фанисович</v>
      </c>
      <c r="G130" s="1">
        <f>Основной!M129</f>
        <v>5</v>
      </c>
      <c r="H130" s="3" t="str">
        <f>Основной!K129</f>
        <v>03.09.2009</v>
      </c>
      <c r="I130" s="1" t="str">
        <f>Основной!J129</f>
        <v>М</v>
      </c>
      <c r="J130">
        <f>Основной!X129</f>
        <v>15</v>
      </c>
      <c r="K130" t="str">
        <f>IF(Основной!Z129="","",Основной!Z129)</f>
        <v/>
      </c>
      <c r="L130">
        <f>Основной!AA129</f>
        <v>15</v>
      </c>
      <c r="M130">
        <f>Основной!Y129</f>
        <v>54</v>
      </c>
      <c r="N130" t="str">
        <f>Основной!P129</f>
        <v>победитель</v>
      </c>
      <c r="O130" t="str">
        <f>Основной!R129</f>
        <v>Габдуллина ФлераАфызаловна</v>
      </c>
      <c r="P130" t="str">
        <f>Основной!U129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130" t="str">
        <f>Основной!B129</f>
        <v>Родной (татарский) язык для обучающихся – татар школ с русским языком обучения</v>
      </c>
    </row>
    <row r="131" spans="1:17">
      <c r="A131">
        <v>129</v>
      </c>
      <c r="B131" t="str">
        <f>Основной!D130</f>
        <v>Вахитовский район</v>
      </c>
      <c r="C131" t="str">
        <f>Основной!E130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131" t="str">
        <f>Основной!G130</f>
        <v>Бахриддинова</v>
      </c>
      <c r="E131" t="str">
        <f>Основной!H130</f>
        <v>Асал</v>
      </c>
      <c r="F131" t="str">
        <f>Основной!I130</f>
        <v>Асриддиновна</v>
      </c>
      <c r="G131" s="1">
        <f>Основной!M130</f>
        <v>5</v>
      </c>
      <c r="H131" s="3" t="str">
        <f>Основной!K130</f>
        <v>14.11.2009</v>
      </c>
      <c r="I131" s="1" t="str">
        <f>Основной!J130</f>
        <v>Ж</v>
      </c>
      <c r="J131">
        <f>Основной!X130</f>
        <v>3</v>
      </c>
      <c r="K131" t="str">
        <f>IF(Основной!Z130="","",Основной!Z130)</f>
        <v/>
      </c>
      <c r="L131">
        <f>Основной!AA130</f>
        <v>3</v>
      </c>
      <c r="M131">
        <f>Основной!Y130</f>
        <v>54</v>
      </c>
      <c r="N131" t="str">
        <f>Основной!P130</f>
        <v>победитель</v>
      </c>
      <c r="O131" t="str">
        <f>Основной!R130</f>
        <v>Назмутдинова ГульназТахировна</v>
      </c>
      <c r="P131" t="str">
        <f>Основной!U130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Q131" t="str">
        <f>Основной!B130</f>
        <v>Родной (татарский) язык для обучающихся – татар школ с русским языком обучения</v>
      </c>
    </row>
    <row r="132" spans="1:17">
      <c r="A132">
        <v>130</v>
      </c>
      <c r="B132" t="str">
        <f>Основной!D131</f>
        <v>Авиастроительный район</v>
      </c>
      <c r="C132" t="str">
        <f>Основной!E131</f>
        <v>Муниципальное бюджетное общеобразовательное учреждение "Лицей №26 им. М.Джалиля" Авиастроительного района г.Казани"</v>
      </c>
      <c r="D132" t="str">
        <f>Основной!G131</f>
        <v>Галявиева</v>
      </c>
      <c r="E132" t="str">
        <f>Основной!H131</f>
        <v>Алина</v>
      </c>
      <c r="F132" t="str">
        <f>Основной!I131</f>
        <v>Рамилевна</v>
      </c>
      <c r="G132" s="1">
        <f>Основной!M131</f>
        <v>6</v>
      </c>
      <c r="H132" s="3" t="str">
        <f>Основной!K131</f>
        <v>29.09.2008</v>
      </c>
      <c r="I132" s="1" t="str">
        <f>Основной!J131</f>
        <v>Ж</v>
      </c>
      <c r="J132">
        <f>Основной!X131</f>
        <v>55</v>
      </c>
      <c r="K132" t="str">
        <f>IF(Основной!Z131="","",Основной!Z131)</f>
        <v/>
      </c>
      <c r="L132">
        <f>Основной!AA131</f>
        <v>55</v>
      </c>
      <c r="M132">
        <f>Основной!Y131</f>
        <v>56</v>
      </c>
      <c r="N132" t="str">
        <f>Основной!P131</f>
        <v>победитель</v>
      </c>
      <c r="O132" t="str">
        <f>Основной!R131</f>
        <v>Камалеева ЗолфияМиннуровна</v>
      </c>
      <c r="P132" t="str">
        <f>Основной!U131</f>
        <v>Муниципальное бюджетное общеобразовательное учреждение "Лицей №26 им. М.Джалиля" Авиастроительного района г.Казани"</v>
      </c>
      <c r="Q132" t="str">
        <f>Основной!B131</f>
        <v>Родной (татарский) язык для обучающихся – татар школ с русским языком обучения</v>
      </c>
    </row>
    <row r="133" spans="1:17">
      <c r="A133">
        <v>131</v>
      </c>
      <c r="B133" t="str">
        <f>Основной!D132</f>
        <v>Приволжский район</v>
      </c>
      <c r="C133" t="str">
        <f>Основной!E132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133" t="str">
        <f>Основной!G132</f>
        <v>Хамидуллина</v>
      </c>
      <c r="E133" t="str">
        <f>Основной!H132</f>
        <v>Айзиля</v>
      </c>
      <c r="F133" t="str">
        <f>Основной!I132</f>
        <v>Дамировна</v>
      </c>
      <c r="G133" s="1">
        <f>Основной!M132</f>
        <v>6</v>
      </c>
      <c r="H133" s="3" t="str">
        <f>Основной!K132</f>
        <v>10.07.2008</v>
      </c>
      <c r="I133" s="1" t="str">
        <f>Основной!J132</f>
        <v>Ж</v>
      </c>
      <c r="J133">
        <f>Основной!X132</f>
        <v>55</v>
      </c>
      <c r="K133" t="str">
        <f>IF(Основной!Z132="","",Основной!Z132)</f>
        <v/>
      </c>
      <c r="L133">
        <f>Основной!AA132</f>
        <v>55</v>
      </c>
      <c r="M133">
        <f>Основной!Y132</f>
        <v>56</v>
      </c>
      <c r="N133" t="str">
        <f>Основной!P132</f>
        <v>победитель</v>
      </c>
      <c r="O133" t="str">
        <f>Основной!R132</f>
        <v>Сафина ГульнараФаргатовна</v>
      </c>
      <c r="P133" t="str">
        <f>Основной!U132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Q133" t="str">
        <f>Основной!B132</f>
        <v>Родной (татарский) язык для обучающихся – татар школ с русским языком обучения</v>
      </c>
    </row>
    <row r="134" spans="1:17">
      <c r="A134">
        <v>132</v>
      </c>
      <c r="B134" t="str">
        <f>Основной!D133</f>
        <v>Советский район</v>
      </c>
      <c r="C134" t="str">
        <f>Основной!E133</f>
        <v>Муниципальное автономное общеобразовательное учреждение "Гимназия №19"</v>
      </c>
      <c r="D134" t="str">
        <f>Основной!G133</f>
        <v>Галиахметова</v>
      </c>
      <c r="E134" t="str">
        <f>Основной!H133</f>
        <v>Мадина</v>
      </c>
      <c r="F134" t="str">
        <f>Основной!I133</f>
        <v>Ильхамовна</v>
      </c>
      <c r="G134" s="1">
        <f>Основной!M133</f>
        <v>6</v>
      </c>
      <c r="H134" s="3" t="str">
        <f>Основной!K133</f>
        <v>30.06.2008</v>
      </c>
      <c r="I134" s="1" t="str">
        <f>Основной!J133</f>
        <v>Ж</v>
      </c>
      <c r="J134">
        <f>Основной!X133</f>
        <v>54</v>
      </c>
      <c r="K134" t="str">
        <f>IF(Основной!Z133="","",Основной!Z133)</f>
        <v/>
      </c>
      <c r="L134">
        <f>Основной!AA133</f>
        <v>54</v>
      </c>
      <c r="M134">
        <f>Основной!Y133</f>
        <v>56</v>
      </c>
      <c r="N134" t="str">
        <f>Основной!P133</f>
        <v>победитель</v>
      </c>
      <c r="O134" t="str">
        <f>Основной!R133</f>
        <v>Галаветдинова ГюзелияХамитовна</v>
      </c>
      <c r="P134" t="str">
        <f>Основной!U133</f>
        <v>Муниципальное автономное общеобразовательное учреждение "Гимназия №19"</v>
      </c>
      <c r="Q134" t="str">
        <f>Основной!B133</f>
        <v>Родной (татарский) язык для обучающихся – татар школ с русским языком обучения</v>
      </c>
    </row>
    <row r="135" spans="1:17">
      <c r="A135">
        <v>133</v>
      </c>
      <c r="B135" t="str">
        <f>Основной!D134</f>
        <v>Приволжский район</v>
      </c>
      <c r="C135" t="str">
        <f>Основной!E134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135" t="str">
        <f>Основной!G134</f>
        <v>Гарифзянова</v>
      </c>
      <c r="E135" t="str">
        <f>Основной!H134</f>
        <v>Разиля</v>
      </c>
      <c r="F135" t="str">
        <f>Основной!I134</f>
        <v>Рамилевна</v>
      </c>
      <c r="G135" s="1">
        <f>Основной!M134</f>
        <v>6</v>
      </c>
      <c r="H135" s="3" t="str">
        <f>Основной!K134</f>
        <v>05.07.2008</v>
      </c>
      <c r="I135" s="1" t="str">
        <f>Основной!J134</f>
        <v>Ж</v>
      </c>
      <c r="J135">
        <f>Основной!X134</f>
        <v>54</v>
      </c>
      <c r="K135" t="str">
        <f>IF(Основной!Z134="","",Основной!Z134)</f>
        <v/>
      </c>
      <c r="L135">
        <f>Основной!AA134</f>
        <v>54</v>
      </c>
      <c r="M135">
        <f>Основной!Y134</f>
        <v>56</v>
      </c>
      <c r="N135" t="str">
        <f>Основной!P134</f>
        <v>победитель</v>
      </c>
      <c r="O135" t="str">
        <f>Основной!R134</f>
        <v>Шаяхметова ВенераМиннебаевна</v>
      </c>
      <c r="P135" t="str">
        <f>Основной!U134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135" t="str">
        <f>Основной!B134</f>
        <v>Родной (татарский) язык для обучающихся – татар школ с русским языком обучения</v>
      </c>
    </row>
    <row r="136" spans="1:17">
      <c r="A136">
        <v>134</v>
      </c>
      <c r="B136" t="str">
        <f>Основной!D135</f>
        <v>Приволжский район</v>
      </c>
      <c r="C136" t="str">
        <f>Основной!E135</f>
        <v>Муниципальное бюджетное общеобразовательное учреждение "Гимназия №175" Советского района г.Казани</v>
      </c>
      <c r="D136" t="str">
        <f>Основной!G135</f>
        <v>Хисамиева</v>
      </c>
      <c r="E136" t="str">
        <f>Основной!H135</f>
        <v>Адиля</v>
      </c>
      <c r="F136" t="str">
        <f>Основной!I135</f>
        <v>Ильнуровна</v>
      </c>
      <c r="G136" s="1">
        <f>Основной!M135</f>
        <v>6</v>
      </c>
      <c r="H136" s="3" t="str">
        <f>Основной!K135</f>
        <v>12.07.2008</v>
      </c>
      <c r="I136" s="1" t="str">
        <f>Основной!J135</f>
        <v>Ж</v>
      </c>
      <c r="J136">
        <f>Основной!X135</f>
        <v>53</v>
      </c>
      <c r="K136" t="str">
        <f>IF(Основной!Z135="","",Основной!Z135)</f>
        <v/>
      </c>
      <c r="L136">
        <f>Основной!AA135</f>
        <v>53</v>
      </c>
      <c r="M136">
        <f>Основной!Y135</f>
        <v>56</v>
      </c>
      <c r="N136" t="str">
        <f>Основной!P135</f>
        <v>победитель</v>
      </c>
      <c r="O136" t="str">
        <f>Основной!R135</f>
        <v>Ахтямова ГульназМингалиевна</v>
      </c>
      <c r="P136" t="str">
        <f>Основной!U135</f>
        <v>Муниципальное бюджетное общеобразовательное учреждение "Гимназия №175" Советского района г.Казани</v>
      </c>
      <c r="Q136" t="str">
        <f>Основной!B135</f>
        <v>Родной (татарский) язык для обучающихся – татар школ с русским языком обучения</v>
      </c>
    </row>
    <row r="137" spans="1:17">
      <c r="A137">
        <v>135</v>
      </c>
      <c r="B137" t="str">
        <f>Основной!D136</f>
        <v>Приволжский район</v>
      </c>
      <c r="C137" t="str">
        <f>Основной!E136</f>
        <v>Муниципальное автономное общеобразовательное учреждение "Гимназия №37" Авиастроительного района г.Казани"</v>
      </c>
      <c r="D137" t="str">
        <f>Основной!G136</f>
        <v>Усманова</v>
      </c>
      <c r="E137" t="str">
        <f>Основной!H136</f>
        <v>Лейля</v>
      </c>
      <c r="F137" t="str">
        <f>Основной!I136</f>
        <v>Ильнуровна</v>
      </c>
      <c r="G137" s="1">
        <f>Основной!M136</f>
        <v>6</v>
      </c>
      <c r="H137" s="3" t="str">
        <f>Основной!K136</f>
        <v>30.07.2008</v>
      </c>
      <c r="I137" s="1" t="str">
        <f>Основной!J136</f>
        <v>Ж</v>
      </c>
      <c r="J137">
        <f>Основной!X136</f>
        <v>53</v>
      </c>
      <c r="K137" t="str">
        <f>IF(Основной!Z136="","",Основной!Z136)</f>
        <v/>
      </c>
      <c r="L137">
        <f>Основной!AA136</f>
        <v>53</v>
      </c>
      <c r="M137">
        <f>Основной!Y136</f>
        <v>56</v>
      </c>
      <c r="N137" t="str">
        <f>Основной!P136</f>
        <v>победитель</v>
      </c>
      <c r="O137" t="str">
        <f>Основной!R136</f>
        <v>Ахметшина ЗиляВагизовна</v>
      </c>
      <c r="P137" t="str">
        <f>Основной!U136</f>
        <v>Муниципальное автономное общеобразовательное учреждение "Гимназия №37" Авиастроительного района г.Казани"</v>
      </c>
      <c r="Q137" t="str">
        <f>Основной!B136</f>
        <v>Родной (татарский) язык для обучающихся – татар школ с русским языком обучения</v>
      </c>
    </row>
    <row r="138" spans="1:17">
      <c r="A138">
        <v>136</v>
      </c>
      <c r="B138" t="str">
        <f>Основной!D137</f>
        <v>Авиастроительный район</v>
      </c>
      <c r="C138" t="str">
        <f>Основной!E137</f>
        <v>МБОУ"Многопрофильный лицей №185"</v>
      </c>
      <c r="D138" t="str">
        <f>Основной!G137</f>
        <v>Газимова</v>
      </c>
      <c r="E138" t="str">
        <f>Основной!H137</f>
        <v>Ясмина</v>
      </c>
      <c r="F138" t="str">
        <f>Основной!I137</f>
        <v>Ильназовна</v>
      </c>
      <c r="G138" s="1">
        <f>Основной!M137</f>
        <v>6</v>
      </c>
      <c r="H138" s="3" t="str">
        <f>Основной!K137</f>
        <v>29.03.2009</v>
      </c>
      <c r="I138" s="1" t="str">
        <f>Основной!J137</f>
        <v>Ж</v>
      </c>
      <c r="J138">
        <f>Основной!X137</f>
        <v>52</v>
      </c>
      <c r="K138" t="str">
        <f>IF(Основной!Z137="","",Основной!Z137)</f>
        <v/>
      </c>
      <c r="L138">
        <f>Основной!AA137</f>
        <v>52</v>
      </c>
      <c r="M138">
        <f>Основной!Y137</f>
        <v>56</v>
      </c>
      <c r="N138" t="str">
        <f>Основной!P137</f>
        <v>победитель</v>
      </c>
      <c r="O138" t="str">
        <f>Основной!R137</f>
        <v>Хадеева ИльгияИлдусовна</v>
      </c>
      <c r="P138" t="str">
        <f>Основной!U137</f>
        <v>МБОУ"Многопрофильный лицей №185"</v>
      </c>
      <c r="Q138" t="str">
        <f>Основной!B137</f>
        <v>Родной (татарский) язык для обучающихся – татар школ с русским языком обучения</v>
      </c>
    </row>
    <row r="139" spans="1:17">
      <c r="A139">
        <v>137</v>
      </c>
      <c r="B139" t="str">
        <f>Основной!D138</f>
        <v>Кировский район</v>
      </c>
      <c r="C139" t="str">
        <f>Основной!E138</f>
        <v>Муниципальное бюджетное общеобразовательное учреждение "Средняя общеобразовательная школа №69"</v>
      </c>
      <c r="D139" t="str">
        <f>Основной!G138</f>
        <v>Абдрахимова</v>
      </c>
      <c r="E139" t="str">
        <f>Основной!H138</f>
        <v>Эвилина</v>
      </c>
      <c r="F139" t="str">
        <f>Основной!I138</f>
        <v>Ильнуровна</v>
      </c>
      <c r="G139" s="1">
        <f>Основной!M138</f>
        <v>6</v>
      </c>
      <c r="H139" s="3" t="str">
        <f>Основной!K138</f>
        <v>29.08.2008</v>
      </c>
      <c r="I139" s="1" t="str">
        <f>Основной!J138</f>
        <v>Ж</v>
      </c>
      <c r="J139">
        <f>Основной!X138</f>
        <v>51</v>
      </c>
      <c r="K139" t="str">
        <f>IF(Основной!Z138="","",Основной!Z138)</f>
        <v/>
      </c>
      <c r="L139">
        <f>Основной!AA138</f>
        <v>51</v>
      </c>
      <c r="M139">
        <f>Основной!Y138</f>
        <v>56</v>
      </c>
      <c r="N139" t="str">
        <f>Основной!P138</f>
        <v>победитель</v>
      </c>
      <c r="O139" t="str">
        <f>Основной!R138</f>
        <v>Махмутова ФаридаГусмановна</v>
      </c>
      <c r="P139" t="str">
        <f>Основной!U138</f>
        <v>Муниципальное бюджетное общеобразовательное учреждение "Средняя общеобразовательная школа №69"</v>
      </c>
      <c r="Q139" t="str">
        <f>Основной!B138</f>
        <v>Родной (татарский) язык для обучающихся – татар школ с русским языком обучения</v>
      </c>
    </row>
    <row r="140" spans="1:17">
      <c r="A140">
        <v>138</v>
      </c>
      <c r="B140" t="str">
        <f>Основной!D139</f>
        <v>Советский район</v>
      </c>
      <c r="C140" t="str">
        <f>Основной!E139</f>
        <v>Муниципальное автономное общеобразовательное учреждение "Гимназия №141" Советского района г.Казани</v>
      </c>
      <c r="D140" t="str">
        <f>Основной!G139</f>
        <v>Файзуллина</v>
      </c>
      <c r="E140" t="str">
        <f>Основной!H139</f>
        <v>Адиля</v>
      </c>
      <c r="F140" t="str">
        <f>Основной!I139</f>
        <v>Алмазовна</v>
      </c>
      <c r="G140" s="1">
        <f>Основной!M139</f>
        <v>6</v>
      </c>
      <c r="H140" s="3" t="str">
        <f>Основной!K139</f>
        <v>12.07.2008</v>
      </c>
      <c r="I140" s="1" t="str">
        <f>Основной!J139</f>
        <v>Ж</v>
      </c>
      <c r="J140">
        <f>Основной!X139</f>
        <v>50</v>
      </c>
      <c r="K140">
        <f>IF(Основной!Z139="","",Основной!Z139)</f>
        <v>1</v>
      </c>
      <c r="L140">
        <f>Основной!AA139</f>
        <v>51</v>
      </c>
      <c r="M140">
        <f>Основной!Y139</f>
        <v>56</v>
      </c>
      <c r="N140" t="str">
        <f>Основной!P139</f>
        <v>победитель</v>
      </c>
      <c r="O140" t="str">
        <f>Основной!R139</f>
        <v>Салихзянова ИльмираЛукмановна</v>
      </c>
      <c r="P140" t="str">
        <f>Основной!U139</f>
        <v>Муниципальное автономное общеобразовательное учреждение "Гимназия №141" Советского района г.Казани</v>
      </c>
      <c r="Q140" t="str">
        <f>Основной!B139</f>
        <v>Родной (татарский) язык для обучающихся – татар школ с русским языком обучения</v>
      </c>
    </row>
    <row r="141" spans="1:17">
      <c r="A141">
        <v>139</v>
      </c>
      <c r="B141" t="str">
        <f>Основной!D140</f>
        <v>Советский район</v>
      </c>
      <c r="C141" t="str">
        <f>Основной!E140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141" t="str">
        <f>Основной!G140</f>
        <v>Маннапов</v>
      </c>
      <c r="E141" t="str">
        <f>Основной!H140</f>
        <v>Амир</v>
      </c>
      <c r="F141" t="str">
        <f>Основной!I140</f>
        <v>Рушанович</v>
      </c>
      <c r="G141" s="1">
        <f>Основной!M140</f>
        <v>6</v>
      </c>
      <c r="H141" s="3" t="str">
        <f>Основной!K140</f>
        <v>03.06.2008</v>
      </c>
      <c r="I141" s="1" t="str">
        <f>Основной!J140</f>
        <v>М</v>
      </c>
      <c r="J141">
        <f>Основной!X140</f>
        <v>51</v>
      </c>
      <c r="K141" t="str">
        <f>IF(Основной!Z140="","",Основной!Z140)</f>
        <v/>
      </c>
      <c r="L141">
        <f>Основной!AA140</f>
        <v>51</v>
      </c>
      <c r="M141">
        <f>Основной!Y140</f>
        <v>56</v>
      </c>
      <c r="N141" t="str">
        <f>Основной!P140</f>
        <v>победитель</v>
      </c>
      <c r="O141" t="str">
        <f>Основной!R140</f>
        <v>Шакирова РаушанияГалаутдиновна</v>
      </c>
      <c r="P141" t="str">
        <f>Основной!U140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Q141" t="str">
        <f>Основной!B140</f>
        <v>Родной (татарский) язык для обучающихся – татар школ с русским языком обучения</v>
      </c>
    </row>
    <row r="142" spans="1:17">
      <c r="A142">
        <v>140</v>
      </c>
      <c r="B142" t="str">
        <f>Основной!D141</f>
        <v>Авиастроительный район</v>
      </c>
      <c r="C142" t="str">
        <f>Основной!E141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D142" t="str">
        <f>Основной!G141</f>
        <v>Бадретдинов</v>
      </c>
      <c r="E142" t="str">
        <f>Основной!H141</f>
        <v>Муса</v>
      </c>
      <c r="F142" t="str">
        <f>Основной!I141</f>
        <v>Радикович</v>
      </c>
      <c r="G142" s="1">
        <f>Основной!M141</f>
        <v>6</v>
      </c>
      <c r="H142" s="3" t="str">
        <f>Основной!K141</f>
        <v>29.01.2008</v>
      </c>
      <c r="I142" s="1" t="str">
        <f>Основной!J141</f>
        <v>М</v>
      </c>
      <c r="J142">
        <f>Основной!X141</f>
        <v>50</v>
      </c>
      <c r="K142" t="str">
        <f>IF(Основной!Z141="","",Основной!Z141)</f>
        <v/>
      </c>
      <c r="L142">
        <f>Основной!AA141</f>
        <v>50</v>
      </c>
      <c r="M142">
        <f>Основной!Y141</f>
        <v>56</v>
      </c>
      <c r="N142" t="str">
        <f>Основной!P141</f>
        <v>победитель</v>
      </c>
      <c r="O142" t="str">
        <f>Основной!R141</f>
        <v>Бадретдинова НазлыгульМасхутовна</v>
      </c>
      <c r="P142" t="str">
        <f>Основной!U141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Q142" t="str">
        <f>Основной!B141</f>
        <v>Родной (татарский) язык для обучающихся – татар школ с русским языком обучения</v>
      </c>
    </row>
    <row r="143" spans="1:17">
      <c r="A143">
        <v>141</v>
      </c>
      <c r="B143" t="str">
        <f>Основной!D142</f>
        <v>Авиастроительный район</v>
      </c>
      <c r="C143" t="str">
        <f>Основной!E142</f>
        <v>Муниципальное бюджетное общеобразовательное учреждение "Средняя общеобразовательная школа №89 с углубленным изучением отдельных предметов" Ново-Савиновского района г. Казани"</v>
      </c>
      <c r="D143" t="str">
        <f>Основной!G142</f>
        <v>Сафина</v>
      </c>
      <c r="E143" t="str">
        <f>Основной!H142</f>
        <v>Альфина</v>
      </c>
      <c r="F143" t="str">
        <f>Основной!I142</f>
        <v>Ильнуровна</v>
      </c>
      <c r="G143" s="1">
        <f>Основной!M142</f>
        <v>6</v>
      </c>
      <c r="H143" s="3" t="str">
        <f>Основной!K142</f>
        <v>09.09.2008</v>
      </c>
      <c r="I143" s="1" t="str">
        <f>Основной!J142</f>
        <v>Ж</v>
      </c>
      <c r="J143">
        <f>Основной!X142</f>
        <v>50</v>
      </c>
      <c r="K143" t="str">
        <f>IF(Основной!Z142="","",Основной!Z142)</f>
        <v/>
      </c>
      <c r="L143">
        <f>Основной!AA142</f>
        <v>50</v>
      </c>
      <c r="M143">
        <f>Основной!Y142</f>
        <v>56</v>
      </c>
      <c r="N143" t="str">
        <f>Основной!P142</f>
        <v>победитель</v>
      </c>
      <c r="O143" t="str">
        <f>Основной!R142</f>
        <v>Хусниева АлсуСагитовна</v>
      </c>
      <c r="P143" t="str">
        <f>Основной!U142</f>
        <v>Муниципальное бюджетное общеобразовательное учреждение "Средняя общеобразовательная школа №89 с углубленным изучением отдельных предметов" Ново-Савиновского района г. Казани"</v>
      </c>
      <c r="Q143" t="str">
        <f>Основной!B142</f>
        <v>Родной (татарский) язык для обучающихся – татар школ с русским языком обучения</v>
      </c>
    </row>
    <row r="144" spans="1:17">
      <c r="A144">
        <v>142</v>
      </c>
      <c r="B144" t="str">
        <f>Основной!D143</f>
        <v>Приволжский район</v>
      </c>
      <c r="C144" t="str">
        <f>Основной!E143</f>
        <v>Муниципальное бюджетное общеобразовательное учреждение "Средняя общеобразовательная школа №69"</v>
      </c>
      <c r="D144" t="str">
        <f>Основной!G143</f>
        <v>Скворцова</v>
      </c>
      <c r="E144" t="str">
        <f>Основной!H143</f>
        <v>Сафия</v>
      </c>
      <c r="F144" t="str">
        <f>Основной!I143</f>
        <v>Алексеевна</v>
      </c>
      <c r="G144" s="1">
        <f>Основной!M143</f>
        <v>6</v>
      </c>
      <c r="H144" s="3" t="str">
        <f>Основной!K143</f>
        <v>26.04.2008</v>
      </c>
      <c r="I144" s="1" t="str">
        <f>Основной!J143</f>
        <v>Ж</v>
      </c>
      <c r="J144">
        <f>Основной!X143</f>
        <v>49</v>
      </c>
      <c r="K144" t="str">
        <f>IF(Основной!Z143="","",Основной!Z143)</f>
        <v/>
      </c>
      <c r="L144">
        <f>Основной!AA143</f>
        <v>49</v>
      </c>
      <c r="M144">
        <f>Основной!Y143</f>
        <v>56</v>
      </c>
      <c r="N144" t="str">
        <f>Основной!P143</f>
        <v>победитель</v>
      </c>
      <c r="O144" t="str">
        <f>Основной!R143</f>
        <v>Махмутова ФаридаГусмановна</v>
      </c>
      <c r="P144" t="str">
        <f>Основной!U143</f>
        <v>Муниципальное бюджетное общеобразовательное учреждение "Средняя общеобразовательная школа №69"</v>
      </c>
      <c r="Q144" t="str">
        <f>Основной!B143</f>
        <v>Родной (татарский) язык для обучающихся – татар школ с русским языком обучения</v>
      </c>
    </row>
    <row r="145" spans="1:17">
      <c r="A145">
        <v>143</v>
      </c>
      <c r="B145" t="str">
        <f>Основной!D144</f>
        <v>Вахитовский район</v>
      </c>
      <c r="C145" t="str">
        <f>Основной!E144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45" t="str">
        <f>Основной!G144</f>
        <v>Галимзянова</v>
      </c>
      <c r="E145" t="str">
        <f>Основной!H144</f>
        <v>Энже</v>
      </c>
      <c r="F145" t="str">
        <f>Основной!I144</f>
        <v>Айдаровна</v>
      </c>
      <c r="G145" s="1">
        <f>Основной!M144</f>
        <v>6</v>
      </c>
      <c r="H145" s="3" t="str">
        <f>Основной!K144</f>
        <v>29.02.2008</v>
      </c>
      <c r="I145" s="1" t="str">
        <f>Основной!J144</f>
        <v>Ж</v>
      </c>
      <c r="J145">
        <f>Основной!X144</f>
        <v>48</v>
      </c>
      <c r="K145" t="str">
        <f>IF(Основной!Z144="","",Основной!Z144)</f>
        <v/>
      </c>
      <c r="L145">
        <f>Основной!AA144</f>
        <v>48</v>
      </c>
      <c r="M145">
        <f>Основной!Y144</f>
        <v>56</v>
      </c>
      <c r="N145" t="str">
        <f>Основной!P144</f>
        <v>победитель</v>
      </c>
      <c r="O145" t="str">
        <f>Основной!R144</f>
        <v>Гарапшина ЛилияАльбертовна</v>
      </c>
      <c r="P145" t="str">
        <f>Основной!U144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45" t="str">
        <f>Основной!B144</f>
        <v>Родной (татарский) язык для обучающихся – татар школ с русским языком обучения</v>
      </c>
    </row>
    <row r="146" spans="1:17">
      <c r="A146">
        <v>144</v>
      </c>
      <c r="B146" t="str">
        <f>Основной!D145</f>
        <v>Приволжский район</v>
      </c>
      <c r="C146" t="str">
        <f>Основной!E145</f>
        <v>МБОУ "Политехнический лицей № 182"</v>
      </c>
      <c r="D146" t="str">
        <f>Основной!G145</f>
        <v>Хаертдинова</v>
      </c>
      <c r="E146" t="str">
        <f>Основной!H145</f>
        <v>Эльмира</v>
      </c>
      <c r="F146" t="str">
        <f>Основной!I145</f>
        <v>Рустемовна</v>
      </c>
      <c r="G146" s="1">
        <f>Основной!M145</f>
        <v>6</v>
      </c>
      <c r="H146" s="3" t="str">
        <f>Основной!K145</f>
        <v>12.09.2008</v>
      </c>
      <c r="I146" s="1" t="str">
        <f>Основной!J145</f>
        <v>Ж</v>
      </c>
      <c r="J146">
        <f>Основной!X145</f>
        <v>48</v>
      </c>
      <c r="K146" t="str">
        <f>IF(Основной!Z145="","",Основной!Z145)</f>
        <v/>
      </c>
      <c r="L146">
        <f>Основной!AA145</f>
        <v>48</v>
      </c>
      <c r="M146">
        <f>Основной!Y145</f>
        <v>56</v>
      </c>
      <c r="N146" t="str">
        <f>Основной!P145</f>
        <v>победитель</v>
      </c>
      <c r="O146" t="str">
        <f>Основной!R145</f>
        <v>Мингалиева ГульназРавильевна</v>
      </c>
      <c r="P146" t="str">
        <f>Основной!U145</f>
        <v>МБОУ "Политехнический лицей № 182"</v>
      </c>
      <c r="Q146" t="str">
        <f>Основной!B145</f>
        <v>Родной (татарский) язык для обучающихся – татар школ с русским языком обучения</v>
      </c>
    </row>
    <row r="147" spans="1:17">
      <c r="A147">
        <v>145</v>
      </c>
      <c r="B147" t="str">
        <f>Основной!D146</f>
        <v>Приволжский район</v>
      </c>
      <c r="C147" t="str">
        <f>Основной!E146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147" t="str">
        <f>Основной!G146</f>
        <v>Хусаенов</v>
      </c>
      <c r="E147" t="str">
        <f>Основной!H146</f>
        <v>Нурдан</v>
      </c>
      <c r="F147" t="str">
        <f>Основной!I146</f>
        <v>Азатович</v>
      </c>
      <c r="G147" s="1">
        <f>Основной!M146</f>
        <v>6</v>
      </c>
      <c r="H147" s="3" t="str">
        <f>Основной!K146</f>
        <v>14.06.2008</v>
      </c>
      <c r="I147" s="1" t="str">
        <f>Основной!J146</f>
        <v>М</v>
      </c>
      <c r="J147">
        <f>Основной!X146</f>
        <v>48</v>
      </c>
      <c r="K147" t="str">
        <f>IF(Основной!Z146="","",Основной!Z146)</f>
        <v/>
      </c>
      <c r="L147">
        <f>Основной!AA146</f>
        <v>48</v>
      </c>
      <c r="M147">
        <f>Основной!Y146</f>
        <v>56</v>
      </c>
      <c r="N147" t="str">
        <f>Основной!P146</f>
        <v>победитель</v>
      </c>
      <c r="O147" t="str">
        <f>Основной!R146</f>
        <v>Ханнанова МиляушаХатиповна</v>
      </c>
      <c r="P147" t="str">
        <f>Основной!U146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147" t="str">
        <f>Основной!B146</f>
        <v>Родной (татарский) язык для обучающихся – татар школ с русским языком обучения</v>
      </c>
    </row>
    <row r="148" spans="1:17">
      <c r="A148">
        <v>146</v>
      </c>
      <c r="B148" t="str">
        <f>Основной!D147</f>
        <v>Советский район</v>
      </c>
      <c r="C148" t="str">
        <f>Основной!E147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148" t="str">
        <f>Основной!G147</f>
        <v>Гутупов</v>
      </c>
      <c r="E148" t="str">
        <f>Основной!H147</f>
        <v>Ильяс</v>
      </c>
      <c r="F148" t="str">
        <f>Основной!I147</f>
        <v>Айратович</v>
      </c>
      <c r="G148" s="1">
        <f>Основной!M147</f>
        <v>6</v>
      </c>
      <c r="H148" s="3" t="str">
        <f>Основной!K147</f>
        <v>29.12.2008</v>
      </c>
      <c r="I148" s="1" t="str">
        <f>Основной!J147</f>
        <v>М</v>
      </c>
      <c r="J148">
        <f>Основной!X147</f>
        <v>48</v>
      </c>
      <c r="K148" t="str">
        <f>IF(Основной!Z147="","",Основной!Z147)</f>
        <v/>
      </c>
      <c r="L148">
        <f>Основной!AA147</f>
        <v>48</v>
      </c>
      <c r="M148">
        <f>Основной!Y147</f>
        <v>56</v>
      </c>
      <c r="N148" t="str">
        <f>Основной!P147</f>
        <v>победитель</v>
      </c>
      <c r="O148" t="str">
        <f>Основной!R147</f>
        <v>Сафиуллина ГульфияМинехаковна</v>
      </c>
      <c r="P148" t="str">
        <f>Основной!U147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Q148" t="str">
        <f>Основной!B147</f>
        <v>Родной (татарский) язык для обучающихся – татар школ с русским языком обучения</v>
      </c>
    </row>
    <row r="149" spans="1:17">
      <c r="A149">
        <v>147</v>
      </c>
      <c r="B149" t="str">
        <f>Основной!D148</f>
        <v>Советский район</v>
      </c>
      <c r="C149" t="str">
        <f>Основной!E148</f>
        <v>Муниципальное бюджетное общеобразовательное учреждение "Лицей №83 - Центр образования"</v>
      </c>
      <c r="D149" t="str">
        <f>Основной!G148</f>
        <v>Габитова</v>
      </c>
      <c r="E149" t="str">
        <f>Основной!H148</f>
        <v>Камила</v>
      </c>
      <c r="F149" t="str">
        <f>Основной!I148</f>
        <v>Эльмаровна</v>
      </c>
      <c r="G149" s="1">
        <f>Основной!M148</f>
        <v>6</v>
      </c>
      <c r="H149" s="3" t="str">
        <f>Основной!K148</f>
        <v>13.10.2008</v>
      </c>
      <c r="I149" s="1" t="str">
        <f>Основной!J148</f>
        <v>Ж</v>
      </c>
      <c r="J149">
        <f>Основной!X148</f>
        <v>48</v>
      </c>
      <c r="K149" t="str">
        <f>IF(Основной!Z148="","",Основной!Z148)</f>
        <v/>
      </c>
      <c r="L149">
        <f>Основной!AA148</f>
        <v>48</v>
      </c>
      <c r="M149">
        <f>Основной!Y148</f>
        <v>56</v>
      </c>
      <c r="N149" t="str">
        <f>Основной!P148</f>
        <v>призер</v>
      </c>
      <c r="O149" t="str">
        <f>Основной!R148</f>
        <v>Галиева АлсуИльгизовна</v>
      </c>
      <c r="P149" t="str">
        <f>Основной!U148</f>
        <v>Муниципальное бюджетное общеобразовательное учреждение "Лицей №83 - Центр образования"</v>
      </c>
      <c r="Q149" t="str">
        <f>Основной!B148</f>
        <v>Родной (татарский) язык для обучающихся – татар школ с русским языком обучения</v>
      </c>
    </row>
    <row r="150" spans="1:17">
      <c r="A150">
        <v>148</v>
      </c>
      <c r="B150" t="str">
        <f>Основной!D149</f>
        <v>Советский район</v>
      </c>
      <c r="C150" t="str">
        <f>Основной!E149</f>
        <v>Муниципальное бюджетное общеобразовательное учреждение "Гимназия №96"</v>
      </c>
      <c r="D150" t="str">
        <f>Основной!G149</f>
        <v>Гатауллина</v>
      </c>
      <c r="E150" t="str">
        <f>Основной!H149</f>
        <v>Эльвина</v>
      </c>
      <c r="F150" t="str">
        <f>Основной!I149</f>
        <v>Азатовна</v>
      </c>
      <c r="G150" s="1">
        <f>Основной!M149</f>
        <v>6</v>
      </c>
      <c r="H150" s="3" t="str">
        <f>Основной!K149</f>
        <v>19.11.2008</v>
      </c>
      <c r="I150" s="1" t="str">
        <f>Основной!J149</f>
        <v>Ж</v>
      </c>
      <c r="J150">
        <f>Основной!X149</f>
        <v>48</v>
      </c>
      <c r="K150" t="str">
        <f>IF(Основной!Z149="","",Основной!Z149)</f>
        <v/>
      </c>
      <c r="L150">
        <f>Основной!AA149</f>
        <v>48</v>
      </c>
      <c r="M150">
        <f>Основной!Y149</f>
        <v>56</v>
      </c>
      <c r="N150" t="str">
        <f>Основной!P149</f>
        <v>участник</v>
      </c>
      <c r="O150" t="str">
        <f>Основной!R149</f>
        <v>Закирова АльмираХанафиевна</v>
      </c>
      <c r="P150" t="str">
        <f>Основной!U149</f>
        <v>Муниципальное бюджетное общеобразовательное учреждение "Гимназия №96"</v>
      </c>
      <c r="Q150" t="str">
        <f>Основной!B149</f>
        <v>Родной (татарский) язык для обучающихся – татар школ с русским языком обучения</v>
      </c>
    </row>
    <row r="151" spans="1:17">
      <c r="A151">
        <v>149</v>
      </c>
      <c r="B151" t="str">
        <f>Основной!D150</f>
        <v>Советский район</v>
      </c>
      <c r="C151" t="str">
        <f>Основной!E150</f>
        <v>Муниципальное автономное общеобразовательное учреждение "Гимназия №141" Советского района г.Казани</v>
      </c>
      <c r="D151" t="str">
        <f>Основной!G150</f>
        <v>Гайфутдинова</v>
      </c>
      <c r="E151" t="str">
        <f>Основной!H150</f>
        <v>Алсу</v>
      </c>
      <c r="F151" t="str">
        <f>Основной!I150</f>
        <v>Ильдаровна</v>
      </c>
      <c r="G151" s="1">
        <f>Основной!M150</f>
        <v>6</v>
      </c>
      <c r="H151" s="3" t="str">
        <f>Основной!K150</f>
        <v>23.09.2008</v>
      </c>
      <c r="I151" s="1" t="str">
        <f>Основной!J150</f>
        <v>Ж</v>
      </c>
      <c r="J151">
        <f>Основной!X150</f>
        <v>48</v>
      </c>
      <c r="K151" t="str">
        <f>IF(Основной!Z150="","",Основной!Z150)</f>
        <v/>
      </c>
      <c r="L151">
        <f>Основной!AA150</f>
        <v>47</v>
      </c>
      <c r="M151">
        <f>Основной!Y150</f>
        <v>56</v>
      </c>
      <c r="N151" t="str">
        <f>Основной!P150</f>
        <v>победитель</v>
      </c>
      <c r="O151" t="str">
        <f>Основной!R150</f>
        <v>Салихзянова ИльмираЛукмановна</v>
      </c>
      <c r="P151" t="str">
        <f>Основной!U150</f>
        <v>Муниципальное автономное общеобразовательное учреждение "Гимназия №141" Советского района г.Казани</v>
      </c>
      <c r="Q151" t="str">
        <f>Основной!B150</f>
        <v>Родной (татарский) язык для обучающихся – татар школ с русским языком обучения</v>
      </c>
    </row>
    <row r="152" spans="1:17">
      <c r="A152">
        <v>150</v>
      </c>
      <c r="B152" t="str">
        <f>Основной!D151</f>
        <v>Ново-Савиновский район</v>
      </c>
      <c r="C152" t="str">
        <f>Основной!E151</f>
        <v>Муниципальное бюджетное общеобразовательное учреждение "Лицей №83 - Центр образования"</v>
      </c>
      <c r="D152" t="str">
        <f>Основной!G151</f>
        <v>Яруллина</v>
      </c>
      <c r="E152" t="str">
        <f>Основной!H151</f>
        <v>Ралина</v>
      </c>
      <c r="F152" t="str">
        <f>Основной!I151</f>
        <v>Раилевна</v>
      </c>
      <c r="G152" s="1">
        <f>Основной!M151</f>
        <v>6</v>
      </c>
      <c r="H152" s="3" t="str">
        <f>Основной!K151</f>
        <v>30.07.2008</v>
      </c>
      <c r="I152" s="1" t="str">
        <f>Основной!J151</f>
        <v>М</v>
      </c>
      <c r="J152">
        <f>Основной!X151</f>
        <v>47</v>
      </c>
      <c r="K152" t="str">
        <f>IF(Основной!Z151="","",Основной!Z151)</f>
        <v/>
      </c>
      <c r="L152">
        <f>Основной!AA151</f>
        <v>47</v>
      </c>
      <c r="M152">
        <f>Основной!Y151</f>
        <v>56</v>
      </c>
      <c r="N152" t="str">
        <f>Основной!P151</f>
        <v>победитель</v>
      </c>
      <c r="O152" t="str">
        <f>Основной!R151</f>
        <v>Галиева АлсуИльгизовна</v>
      </c>
      <c r="P152" t="str">
        <f>Основной!U151</f>
        <v>Муниципальное бюджетное общеобразовательное учреждение "Лицей №83 - Центр образования"</v>
      </c>
      <c r="Q152" t="str">
        <f>Основной!B151</f>
        <v>Родной (татарский) язык для обучающихся – татар школ с русским языком обучения</v>
      </c>
    </row>
    <row r="153" spans="1:17">
      <c r="A153">
        <v>151</v>
      </c>
      <c r="B153" t="str">
        <f>Основной!D152</f>
        <v>Кировский район</v>
      </c>
      <c r="C153" t="str">
        <f>Основной!E152</f>
        <v>Муниципальное бюджетное общеобразовательное учреждение "Средняя общеобразовательная школа №73"</v>
      </c>
      <c r="D153" t="str">
        <f>Основной!G152</f>
        <v>Файзуллина</v>
      </c>
      <c r="E153" t="str">
        <f>Основной!H152</f>
        <v>Энже</v>
      </c>
      <c r="F153" t="str">
        <f>Основной!I152</f>
        <v>Алмазовна</v>
      </c>
      <c r="G153" s="1">
        <f>Основной!M152</f>
        <v>6</v>
      </c>
      <c r="H153" s="3" t="str">
        <f>Основной!K152</f>
        <v>05.01.2008</v>
      </c>
      <c r="I153" s="1" t="str">
        <f>Основной!J152</f>
        <v>Ж</v>
      </c>
      <c r="J153">
        <f>Основной!X152</f>
        <v>46</v>
      </c>
      <c r="K153" t="str">
        <f>IF(Основной!Z152="","",Основной!Z152)</f>
        <v/>
      </c>
      <c r="L153">
        <f>Основной!AA152</f>
        <v>46</v>
      </c>
      <c r="M153">
        <f>Основной!Y152</f>
        <v>56</v>
      </c>
      <c r="N153" t="str">
        <f>Основной!P152</f>
        <v>победитель</v>
      </c>
      <c r="O153" t="str">
        <f>Основной!R152</f>
        <v>Шарапова ЛилияКаюмовна</v>
      </c>
      <c r="P153" t="str">
        <f>Основной!U152</f>
        <v>Муниципальное бюджетное общеобразовательное учреждение "Средняя общеобразовательная школа №73"</v>
      </c>
      <c r="Q153" t="str">
        <f>Основной!B152</f>
        <v>Родной (татарский) язык для обучающихся – татар школ с русским языком обучения</v>
      </c>
    </row>
    <row r="154" spans="1:17">
      <c r="A154">
        <v>152</v>
      </c>
      <c r="B154" t="str">
        <f>Основной!D153</f>
        <v>Советский район</v>
      </c>
      <c r="C154" t="str">
        <f>Основной!E153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154" t="str">
        <f>Основной!G153</f>
        <v>Гасимова</v>
      </c>
      <c r="E154" t="str">
        <f>Основной!H153</f>
        <v>Адиля</v>
      </c>
      <c r="F154" t="str">
        <f>Основной!I153</f>
        <v>Сириновна</v>
      </c>
      <c r="G154" s="1">
        <f>Основной!M153</f>
        <v>6</v>
      </c>
      <c r="H154" s="3" t="str">
        <f>Основной!K153</f>
        <v>14.07.2008</v>
      </c>
      <c r="I154" s="1" t="str">
        <f>Основной!J153</f>
        <v>Ж</v>
      </c>
      <c r="J154">
        <f>Основной!X153</f>
        <v>46</v>
      </c>
      <c r="K154" t="str">
        <f>IF(Основной!Z153="","",Основной!Z153)</f>
        <v/>
      </c>
      <c r="L154">
        <f>Основной!AA153</f>
        <v>46</v>
      </c>
      <c r="M154">
        <f>Основной!Y153</f>
        <v>56</v>
      </c>
      <c r="N154" t="str">
        <f>Основной!P153</f>
        <v>победитель</v>
      </c>
      <c r="O154" t="str">
        <f>Основной!R153</f>
        <v>Шигапова ЛюцияГосмановна</v>
      </c>
      <c r="P154" t="str">
        <f>Основной!U153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154" t="str">
        <f>Основной!B153</f>
        <v>Родной (татарский) язык для обучающихся – татар школ с русским языком обучения</v>
      </c>
    </row>
    <row r="155" spans="1:17">
      <c r="A155">
        <v>153</v>
      </c>
      <c r="B155" t="str">
        <f>Основной!D154</f>
        <v>Советский район</v>
      </c>
      <c r="C155" t="str">
        <f>Основной!E154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155" t="str">
        <f>Основной!G154</f>
        <v>Хабибуллина</v>
      </c>
      <c r="E155" t="str">
        <f>Основной!H154</f>
        <v>Дина</v>
      </c>
      <c r="F155" t="str">
        <f>Основной!I154</f>
        <v>Камилевна</v>
      </c>
      <c r="G155" s="1">
        <f>Основной!M154</f>
        <v>6</v>
      </c>
      <c r="H155" s="3" t="str">
        <f>Основной!K154</f>
        <v>06.02.2008</v>
      </c>
      <c r="I155" s="1" t="str">
        <f>Основной!J154</f>
        <v>Ж</v>
      </c>
      <c r="J155">
        <f>Основной!X154</f>
        <v>45</v>
      </c>
      <c r="K155">
        <f>IF(Основной!Z154="","",Основной!Z154)</f>
        <v>1</v>
      </c>
      <c r="L155">
        <f>Основной!AA154</f>
        <v>46</v>
      </c>
      <c r="M155">
        <f>Основной!Y154</f>
        <v>56</v>
      </c>
      <c r="N155" t="str">
        <f>Основной!P154</f>
        <v>призер</v>
      </c>
      <c r="O155" t="str">
        <f>Основной!R154</f>
        <v>Набиуллина ТаслимаГиниятовна</v>
      </c>
      <c r="P155" t="str">
        <f>Основной!U154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Q155" t="str">
        <f>Основной!B154</f>
        <v>Родной (татарский) язык для обучающихся – татар школ с русским языком обучения</v>
      </c>
    </row>
    <row r="156" spans="1:17">
      <c r="A156">
        <v>154</v>
      </c>
      <c r="B156" t="str">
        <f>Основной!D155</f>
        <v>Кировский район</v>
      </c>
      <c r="C156" t="str">
        <f>Основной!E155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156" t="str">
        <f>Основной!G155</f>
        <v>Аухадиева</v>
      </c>
      <c r="E156" t="str">
        <f>Основной!H155</f>
        <v>Диля</v>
      </c>
      <c r="F156" t="str">
        <f>Основной!I155</f>
        <v>Фидаилевна</v>
      </c>
      <c r="G156" s="1">
        <f>Основной!M155</f>
        <v>6</v>
      </c>
      <c r="H156" s="3" t="str">
        <f>Основной!K155</f>
        <v>26.11.2008</v>
      </c>
      <c r="I156" s="1" t="str">
        <f>Основной!J155</f>
        <v>Ж</v>
      </c>
      <c r="J156">
        <f>Основной!X155</f>
        <v>46</v>
      </c>
      <c r="K156" t="str">
        <f>IF(Основной!Z155="","",Основной!Z155)</f>
        <v/>
      </c>
      <c r="L156">
        <f>Основной!AA155</f>
        <v>46</v>
      </c>
      <c r="M156">
        <f>Основной!Y155</f>
        <v>56</v>
      </c>
      <c r="N156" t="str">
        <f>Основной!P155</f>
        <v>призер</v>
      </c>
      <c r="O156" t="str">
        <f>Основной!R155</f>
        <v>Хабибуллина КлараАльбертовна</v>
      </c>
      <c r="P156" t="str">
        <f>Основной!U155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156" t="str">
        <f>Основной!B155</f>
        <v>Родной (татарский) язык для обучающихся – татар школ с русским языком обучения</v>
      </c>
    </row>
    <row r="157" spans="1:17">
      <c r="A157">
        <v>155</v>
      </c>
      <c r="B157" t="str">
        <f>Основной!D156</f>
        <v>Московский район</v>
      </c>
      <c r="C157" t="str">
        <f>Основной!E156</f>
        <v>Муниципальное бюджетное общеобразовательное учреждение "Гимназия№52"</v>
      </c>
      <c r="D157" t="str">
        <f>Основной!G156</f>
        <v>Марданшина</v>
      </c>
      <c r="E157" t="str">
        <f>Основной!H156</f>
        <v>Камиля</v>
      </c>
      <c r="F157" t="str">
        <f>Основной!I156</f>
        <v>Ленаровна</v>
      </c>
      <c r="G157" s="1">
        <f>Основной!M156</f>
        <v>6</v>
      </c>
      <c r="H157" s="3" t="str">
        <f>Основной!K156</f>
        <v>06.08.2008</v>
      </c>
      <c r="I157" s="1" t="str">
        <f>Основной!J156</f>
        <v>Ж</v>
      </c>
      <c r="J157">
        <f>Основной!X156</f>
        <v>46</v>
      </c>
      <c r="K157" t="str">
        <f>IF(Основной!Z156="","",Основной!Z156)</f>
        <v/>
      </c>
      <c r="L157">
        <f>Основной!AA156</f>
        <v>46</v>
      </c>
      <c r="M157">
        <f>Основной!Y156</f>
        <v>56</v>
      </c>
      <c r="N157" t="str">
        <f>Основной!P156</f>
        <v>победитель</v>
      </c>
      <c r="O157" t="str">
        <f>Основной!R156</f>
        <v>Ахметзянова ГульсуМагсумовна</v>
      </c>
      <c r="P157" t="str">
        <f>Основной!U156</f>
        <v>Муниципальное бюджетное общеобразовательное учреждение "Гимназия№52"</v>
      </c>
      <c r="Q157" t="str">
        <f>Основной!B156</f>
        <v>Родной (татарский) язык для обучающихся – татар школ с русским языком обучения</v>
      </c>
    </row>
    <row r="158" spans="1:17">
      <c r="A158">
        <v>156</v>
      </c>
      <c r="B158" t="str">
        <f>Основной!D157</f>
        <v>Кировский район</v>
      </c>
      <c r="C158" t="str">
        <f>Основной!E157</f>
        <v>МБОУ "Политехнический лицей № 182"</v>
      </c>
      <c r="D158" t="str">
        <f>Основной!G157</f>
        <v>Залялеева</v>
      </c>
      <c r="E158" t="str">
        <f>Основной!H157</f>
        <v>Адиля</v>
      </c>
      <c r="F158" t="str">
        <f>Основной!I157</f>
        <v>Ильгизовна</v>
      </c>
      <c r="G158" s="1">
        <f>Основной!M157</f>
        <v>6</v>
      </c>
      <c r="H158" s="3" t="str">
        <f>Основной!K157</f>
        <v>23.02.2008</v>
      </c>
      <c r="I158" s="1" t="str">
        <f>Основной!J157</f>
        <v>Ж</v>
      </c>
      <c r="J158">
        <f>Основной!X157</f>
        <v>45</v>
      </c>
      <c r="K158" t="str">
        <f>IF(Основной!Z157="","",Основной!Z157)</f>
        <v/>
      </c>
      <c r="L158">
        <f>Основной!AA157</f>
        <v>45</v>
      </c>
      <c r="M158">
        <f>Основной!Y157</f>
        <v>56</v>
      </c>
      <c r="N158" t="str">
        <f>Основной!P157</f>
        <v>победитель</v>
      </c>
      <c r="O158" t="str">
        <f>Основной!R157</f>
        <v>Мингалиева ГульназРавильевна</v>
      </c>
      <c r="P158" t="str">
        <f>Основной!U157</f>
        <v>МБОУ "Политехнический лицей № 182"</v>
      </c>
      <c r="Q158" t="str">
        <f>Основной!B157</f>
        <v>Родной (татарский) язык для обучающихся – татар школ с русским языком обучения</v>
      </c>
    </row>
    <row r="159" spans="1:17">
      <c r="A159">
        <v>157</v>
      </c>
      <c r="B159" t="str">
        <f>Основной!D158</f>
        <v>Советский район</v>
      </c>
      <c r="C159" t="str">
        <f>Основной!E158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59" t="str">
        <f>Основной!G158</f>
        <v>Мустаева</v>
      </c>
      <c r="E159" t="str">
        <f>Основной!H158</f>
        <v>Азиза</v>
      </c>
      <c r="F159" t="str">
        <f>Основной!I158</f>
        <v>Ирековна</v>
      </c>
      <c r="G159" s="1">
        <f>Основной!M158</f>
        <v>6</v>
      </c>
      <c r="H159" s="3" t="str">
        <f>Основной!K158</f>
        <v>31.03.2008</v>
      </c>
      <c r="I159" s="1" t="str">
        <f>Основной!J158</f>
        <v>Ж</v>
      </c>
      <c r="J159">
        <f>Основной!X158</f>
        <v>45</v>
      </c>
      <c r="K159" t="str">
        <f>IF(Основной!Z158="","",Основной!Z158)</f>
        <v/>
      </c>
      <c r="L159">
        <f>Основной!AA158</f>
        <v>45</v>
      </c>
      <c r="M159">
        <f>Основной!Y158</f>
        <v>56</v>
      </c>
      <c r="N159" t="str">
        <f>Основной!P158</f>
        <v>победитель</v>
      </c>
      <c r="O159" t="str">
        <f>Основной!R158</f>
        <v>Хуснутдинова РаиляНурутдиновна</v>
      </c>
      <c r="P159" t="str">
        <f>Основной!U158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159" t="str">
        <f>Основной!B158</f>
        <v>Родной (татарский) язык для обучающихся – татар школ с русским языком обучения</v>
      </c>
    </row>
    <row r="160" spans="1:17">
      <c r="A160">
        <v>158</v>
      </c>
      <c r="B160" t="str">
        <f>Основной!D159</f>
        <v>Приволжский район</v>
      </c>
      <c r="C160" t="str">
        <f>Основной!E159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60" t="str">
        <f>Основной!G159</f>
        <v>Мубаракзянова</v>
      </c>
      <c r="E160" t="str">
        <f>Основной!H159</f>
        <v>Аделя</v>
      </c>
      <c r="F160" t="str">
        <f>Основной!I159</f>
        <v>Рафисовна</v>
      </c>
      <c r="G160" s="1">
        <f>Основной!M159</f>
        <v>6</v>
      </c>
      <c r="H160" s="3" t="str">
        <f>Основной!K159</f>
        <v>13.12.2007</v>
      </c>
      <c r="I160" s="1" t="str">
        <f>Основной!J159</f>
        <v>Ж</v>
      </c>
      <c r="J160">
        <f>Основной!X159</f>
        <v>45</v>
      </c>
      <c r="K160" t="str">
        <f>IF(Основной!Z159="","",Основной!Z159)</f>
        <v/>
      </c>
      <c r="L160">
        <f>Основной!AA159</f>
        <v>45</v>
      </c>
      <c r="M160">
        <f>Основной!Y159</f>
        <v>56</v>
      </c>
      <c r="N160" t="str">
        <f>Основной!P159</f>
        <v>победитель</v>
      </c>
      <c r="O160" t="str">
        <f>Основной!R159</f>
        <v>Ибрагимова ЭнджеСалимовна</v>
      </c>
      <c r="P160" t="str">
        <f>Основной!U159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160" t="str">
        <f>Основной!B159</f>
        <v>Родной (татарский) язык для обучающихся – татар школ с русским языком обучения</v>
      </c>
    </row>
    <row r="161" spans="1:17">
      <c r="A161">
        <v>159</v>
      </c>
      <c r="B161" t="str">
        <f>Основной!D160</f>
        <v>Кировский район</v>
      </c>
      <c r="C161" t="str">
        <f>Основной!E160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61" t="str">
        <f>Основной!G160</f>
        <v>Аюпова</v>
      </c>
      <c r="E161" t="str">
        <f>Основной!H160</f>
        <v>Аделина</v>
      </c>
      <c r="F161" t="str">
        <f>Основной!I160</f>
        <v>Ильшатовн</v>
      </c>
      <c r="G161" s="1">
        <f>Основной!M160</f>
        <v>6</v>
      </c>
      <c r="H161" s="3" t="str">
        <f>Основной!K160</f>
        <v>14.06.2008</v>
      </c>
      <c r="I161" s="1" t="str">
        <f>Основной!J160</f>
        <v>Ж</v>
      </c>
      <c r="J161">
        <f>Основной!X160</f>
        <v>45</v>
      </c>
      <c r="K161" t="str">
        <f>IF(Основной!Z160="","",Основной!Z160)</f>
        <v/>
      </c>
      <c r="L161">
        <f>Основной!AA160</f>
        <v>45</v>
      </c>
      <c r="M161">
        <f>Основной!Y160</f>
        <v>56</v>
      </c>
      <c r="N161" t="str">
        <f>Основной!P160</f>
        <v>призер</v>
      </c>
      <c r="O161" t="str">
        <f>Основной!R160</f>
        <v>Габдулина АльмираФердинантовна</v>
      </c>
      <c r="P161" t="str">
        <f>Основной!U160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161" t="str">
        <f>Основной!B160</f>
        <v>Родной (татарский) язык для обучающихся – татар школ с русским языком обучения</v>
      </c>
    </row>
    <row r="162" spans="1:17">
      <c r="A162">
        <v>160</v>
      </c>
      <c r="B162" t="str">
        <f>Основной!D161</f>
        <v>Ново-Савиновский район</v>
      </c>
      <c r="C162" t="str">
        <f>Основной!E161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2" t="str">
        <f>Основной!G161</f>
        <v>Насырова</v>
      </c>
      <c r="E162" t="str">
        <f>Основной!H161</f>
        <v>Дина</v>
      </c>
      <c r="F162" t="str">
        <f>Основной!I161</f>
        <v>Маратовна</v>
      </c>
      <c r="G162" s="1">
        <f>Основной!M161</f>
        <v>6</v>
      </c>
      <c r="H162" s="3" t="str">
        <f>Основной!K161</f>
        <v>07.07.2008</v>
      </c>
      <c r="I162" s="1" t="str">
        <f>Основной!J161</f>
        <v>Ж</v>
      </c>
      <c r="J162">
        <f>Основной!X161</f>
        <v>45</v>
      </c>
      <c r="K162" t="str">
        <f>IF(Основной!Z161="","",Основной!Z161)</f>
        <v/>
      </c>
      <c r="L162">
        <f>Основной!AA161</f>
        <v>45</v>
      </c>
      <c r="M162">
        <f>Основной!Y161</f>
        <v>56</v>
      </c>
      <c r="N162" t="str">
        <f>Основной!P161</f>
        <v>призер</v>
      </c>
      <c r="O162" t="str">
        <f>Основной!R161</f>
        <v>Гарапшина ЛилияАльбертовна</v>
      </c>
      <c r="P162" t="str">
        <f>Основной!U161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62" t="str">
        <f>Основной!B161</f>
        <v>Родной (татарский) язык для обучающихся – татар школ с русским языком обучения</v>
      </c>
    </row>
    <row r="163" spans="1:17">
      <c r="A163">
        <v>161</v>
      </c>
      <c r="B163" t="str">
        <f>Основной!D162</f>
        <v>Ново-Савиновский район</v>
      </c>
      <c r="C163" t="str">
        <f>Основной!E162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163" t="str">
        <f>Основной!G162</f>
        <v>Давлетов</v>
      </c>
      <c r="E163" t="str">
        <f>Основной!H162</f>
        <v>Карим</v>
      </c>
      <c r="F163" t="str">
        <f>Основной!I162</f>
        <v>Ранасович</v>
      </c>
      <c r="G163" s="1">
        <f>Основной!M162</f>
        <v>6</v>
      </c>
      <c r="H163" s="3" t="str">
        <f>Основной!K162</f>
        <v>26.04.2008</v>
      </c>
      <c r="I163" s="1" t="str">
        <f>Основной!J162</f>
        <v>М</v>
      </c>
      <c r="J163">
        <f>Основной!X162</f>
        <v>43</v>
      </c>
      <c r="K163">
        <f>IF(Основной!Z162="","",Основной!Z162)</f>
        <v>1</v>
      </c>
      <c r="L163">
        <f>Основной!AA162</f>
        <v>44</v>
      </c>
      <c r="M163">
        <f>Основной!Y162</f>
        <v>56</v>
      </c>
      <c r="N163" t="str">
        <f>Основной!P162</f>
        <v>победитель</v>
      </c>
      <c r="O163" t="str">
        <f>Основной!R162</f>
        <v>Набиуллина ТаслимаГиниятовна</v>
      </c>
      <c r="P163" t="str">
        <f>Основной!U162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Q163" t="str">
        <f>Основной!B162</f>
        <v>Родной (татарский) язык для обучающихся – татар школ с русским языком обучения</v>
      </c>
    </row>
    <row r="164" spans="1:17">
      <c r="A164">
        <v>162</v>
      </c>
      <c r="B164" t="str">
        <f>Основной!D163</f>
        <v>Советский район</v>
      </c>
      <c r="C164" t="str">
        <f>Основной!E163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64" t="str">
        <f>Основной!G163</f>
        <v>Сабирзянова</v>
      </c>
      <c r="E164" t="str">
        <f>Основной!H163</f>
        <v>Айзиля</v>
      </c>
      <c r="F164" t="str">
        <f>Основной!I163</f>
        <v>Марсовна</v>
      </c>
      <c r="G164" s="1">
        <f>Основной!M163</f>
        <v>6</v>
      </c>
      <c r="H164" s="3" t="str">
        <f>Основной!K163</f>
        <v>21.02.2008</v>
      </c>
      <c r="I164" s="1" t="str">
        <f>Основной!J163</f>
        <v>Ж</v>
      </c>
      <c r="J164">
        <f>Основной!X163</f>
        <v>44</v>
      </c>
      <c r="K164" t="str">
        <f>IF(Основной!Z163="","",Основной!Z163)</f>
        <v/>
      </c>
      <c r="L164">
        <f>Основной!AA163</f>
        <v>44</v>
      </c>
      <c r="M164">
        <f>Основной!Y163</f>
        <v>56</v>
      </c>
      <c r="N164" t="str">
        <f>Основной!P163</f>
        <v>победитель</v>
      </c>
      <c r="O164" t="str">
        <f>Основной!R163</f>
        <v>Валиуллова ЛилияХамбаловна</v>
      </c>
      <c r="P164" t="str">
        <f>Основной!U163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64" t="str">
        <f>Основной!B163</f>
        <v>Родной (татарский) язык для обучающихся – татар школ с русским языком обучения</v>
      </c>
    </row>
    <row r="165" spans="1:17">
      <c r="A165">
        <v>163</v>
      </c>
      <c r="B165" t="str">
        <f>Основной!D164</f>
        <v>Вахитовский район</v>
      </c>
      <c r="C165" t="str">
        <f>Основной!E164</f>
        <v>Муниципальное автономное общеобразовательное учреждение "Средняя общеобразовательная школа №39 с углубленным изучением английского языка"</v>
      </c>
      <c r="D165" t="str">
        <f>Основной!G164</f>
        <v>Халиуллина</v>
      </c>
      <c r="E165" t="str">
        <f>Основной!H164</f>
        <v>Малика</v>
      </c>
      <c r="F165" t="str">
        <f>Основной!I164</f>
        <v>Фаридовна</v>
      </c>
      <c r="G165" s="1">
        <f>Основной!M164</f>
        <v>6</v>
      </c>
      <c r="H165" s="3" t="str">
        <f>Основной!K164</f>
        <v>27.06.2008</v>
      </c>
      <c r="I165" s="1" t="str">
        <f>Основной!J164</f>
        <v>Ж</v>
      </c>
      <c r="J165">
        <f>Основной!X164</f>
        <v>44</v>
      </c>
      <c r="K165" t="str">
        <f>IF(Основной!Z164="","",Основной!Z164)</f>
        <v/>
      </c>
      <c r="L165">
        <f>Основной!AA164</f>
        <v>44</v>
      </c>
      <c r="M165">
        <f>Основной!Y164</f>
        <v>56</v>
      </c>
      <c r="N165" t="str">
        <f>Основной!P164</f>
        <v>участник</v>
      </c>
      <c r="O165" t="str">
        <f>Основной!R164</f>
        <v>Салихова СуюмбикаМидхатовна</v>
      </c>
      <c r="P165" t="str">
        <f>Основной!U164</f>
        <v>Муниципальное автономное общеобразовательное учреждение "Средняя общеобразовательная школа №39 с углубленным изучением английского языка"</v>
      </c>
      <c r="Q165" t="str">
        <f>Основной!B164</f>
        <v>Родной (татарский) язык для обучающихся – татар школ с русским языком обучения</v>
      </c>
    </row>
    <row r="166" spans="1:17">
      <c r="A166">
        <v>164</v>
      </c>
      <c r="B166" t="str">
        <f>Основной!D165</f>
        <v>Ново-Савиновский район</v>
      </c>
      <c r="C166" t="str">
        <f>Основной!E165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6" t="str">
        <f>Основной!G165</f>
        <v>Хамидуллина</v>
      </c>
      <c r="E166" t="str">
        <f>Основной!H165</f>
        <v>Азалия</v>
      </c>
      <c r="F166" t="str">
        <f>Основной!I165</f>
        <v>Азатовна</v>
      </c>
      <c r="G166" s="1">
        <f>Основной!M165</f>
        <v>6</v>
      </c>
      <c r="H166" s="3" t="str">
        <f>Основной!K165</f>
        <v>13.05.2008</v>
      </c>
      <c r="I166" s="1" t="str">
        <f>Основной!J165</f>
        <v>Ж</v>
      </c>
      <c r="J166">
        <f>Основной!X165</f>
        <v>44</v>
      </c>
      <c r="K166" t="str">
        <f>IF(Основной!Z165="","",Основной!Z165)</f>
        <v/>
      </c>
      <c r="L166">
        <f>Основной!AA165</f>
        <v>44</v>
      </c>
      <c r="M166">
        <f>Основной!Y165</f>
        <v>56</v>
      </c>
      <c r="N166" t="str">
        <f>Основной!P165</f>
        <v>призер</v>
      </c>
      <c r="O166" t="str">
        <f>Основной!R165</f>
        <v>Гарапшина ЛилияАльбертовна</v>
      </c>
      <c r="P166" t="str">
        <f>Основной!U165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66" t="str">
        <f>Основной!B165</f>
        <v>Родной (татарский) язык для обучающихся – татар школ с русским языком обучения</v>
      </c>
    </row>
    <row r="167" spans="1:17">
      <c r="A167">
        <v>165</v>
      </c>
      <c r="B167" t="str">
        <f>Основной!D166</f>
        <v>Советский район</v>
      </c>
      <c r="C167" t="str">
        <f>Основной!E166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7" t="str">
        <f>Основной!G166</f>
        <v>Закиров</v>
      </c>
      <c r="E167" t="str">
        <f>Основной!H166</f>
        <v>Карим</v>
      </c>
      <c r="F167" t="str">
        <f>Основной!I166</f>
        <v>Ранжитович</v>
      </c>
      <c r="G167" s="1">
        <f>Основной!M166</f>
        <v>6</v>
      </c>
      <c r="H167" s="3" t="str">
        <f>Основной!K166</f>
        <v>09.01.2008</v>
      </c>
      <c r="I167" s="1" t="str">
        <f>Основной!J166</f>
        <v>М</v>
      </c>
      <c r="J167">
        <f>Основной!X166</f>
        <v>43</v>
      </c>
      <c r="K167" t="str">
        <f>IF(Основной!Z166="","",Основной!Z166)</f>
        <v/>
      </c>
      <c r="L167">
        <f>Основной!AA166</f>
        <v>43</v>
      </c>
      <c r="M167">
        <f>Основной!Y166</f>
        <v>56</v>
      </c>
      <c r="N167" t="str">
        <f>Основной!P166</f>
        <v>победитель</v>
      </c>
      <c r="O167" t="str">
        <f>Основной!R166</f>
        <v>Гарапшина ЛилияАльбертовна</v>
      </c>
      <c r="P167" t="str">
        <f>Основной!U166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67" t="str">
        <f>Основной!B166</f>
        <v>Родной (татарский) язык для обучающихся – татар школ с русским языком обучения</v>
      </c>
    </row>
    <row r="168" spans="1:17">
      <c r="A168">
        <v>166</v>
      </c>
      <c r="B168" t="str">
        <f>Основной!D167</f>
        <v>Авиастроительный район</v>
      </c>
      <c r="C168" t="str">
        <f>Основной!E167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8" t="str">
        <f>Основной!G167</f>
        <v>Сафина</v>
      </c>
      <c r="E168" t="str">
        <f>Основной!H167</f>
        <v>Алия</v>
      </c>
      <c r="F168" t="str">
        <f>Основной!I167</f>
        <v>Алмазовна</v>
      </c>
      <c r="G168" s="1">
        <f>Основной!M167</f>
        <v>6</v>
      </c>
      <c r="H168" s="3" t="str">
        <f>Основной!K167</f>
        <v>01.07.2008</v>
      </c>
      <c r="I168" s="1" t="str">
        <f>Основной!J167</f>
        <v>Ж</v>
      </c>
      <c r="J168">
        <f>Основной!X167</f>
        <v>43</v>
      </c>
      <c r="K168" t="str">
        <f>IF(Основной!Z167="","",Основной!Z167)</f>
        <v/>
      </c>
      <c r="L168">
        <f>Основной!AA167</f>
        <v>43</v>
      </c>
      <c r="M168">
        <f>Основной!Y167</f>
        <v>56</v>
      </c>
      <c r="N168" t="str">
        <f>Основной!P167</f>
        <v>победитель</v>
      </c>
      <c r="O168" t="str">
        <f>Основной!R167</f>
        <v>Ахметгалиева АлсуАсхадулловна</v>
      </c>
      <c r="P168" t="str">
        <f>Основной!U167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68" t="str">
        <f>Основной!B167</f>
        <v>Родной (татарский) язык для обучающихся – татар школ с русским языком обучения</v>
      </c>
    </row>
    <row r="169" spans="1:17">
      <c r="A169">
        <v>167</v>
      </c>
      <c r="B169" t="str">
        <f>Основной!D168</f>
        <v>Ново-Савиновский район</v>
      </c>
      <c r="C169" t="str">
        <f>Основной!E168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69" t="str">
        <f>Основной!G168</f>
        <v>Залялиев</v>
      </c>
      <c r="E169" t="str">
        <f>Основной!H168</f>
        <v>Разиль</v>
      </c>
      <c r="F169" t="str">
        <f>Основной!I168</f>
        <v>Радисович</v>
      </c>
      <c r="G169" s="1">
        <f>Основной!M168</f>
        <v>6</v>
      </c>
      <c r="H169" s="3" t="str">
        <f>Основной!K168</f>
        <v>28.08.2008</v>
      </c>
      <c r="I169" s="1" t="str">
        <f>Основной!J168</f>
        <v>М</v>
      </c>
      <c r="J169">
        <f>Основной!X168</f>
        <v>43</v>
      </c>
      <c r="K169" t="str">
        <f>IF(Основной!Z168="","",Основной!Z168)</f>
        <v/>
      </c>
      <c r="L169">
        <f>Основной!AA168</f>
        <v>43</v>
      </c>
      <c r="M169">
        <f>Основной!Y168</f>
        <v>56</v>
      </c>
      <c r="N169" t="str">
        <f>Основной!P168</f>
        <v>призер</v>
      </c>
      <c r="O169" t="str">
        <f>Основной!R168</f>
        <v>Ибрагимова ЭнджеСалимовна</v>
      </c>
      <c r="P169" t="str">
        <f>Основной!U168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169" t="str">
        <f>Основной!B168</f>
        <v>Родной (татарский) язык для обучающихся – татар школ с русским языком обучения</v>
      </c>
    </row>
    <row r="170" spans="1:17">
      <c r="A170">
        <v>168</v>
      </c>
      <c r="B170" t="str">
        <f>Основной!D169</f>
        <v>Московский район</v>
      </c>
      <c r="C170" t="str">
        <f>Основной!E169</f>
        <v>Муниципальное автономное общеобразовательное учреждение "Лицей №146 "Ресурс" Ново-Савиновского района г. Казани"</v>
      </c>
      <c r="D170" t="str">
        <f>Основной!G169</f>
        <v>Бочкарева</v>
      </c>
      <c r="E170" t="str">
        <f>Основной!H169</f>
        <v>Лиана</v>
      </c>
      <c r="F170" t="str">
        <f>Основной!I169</f>
        <v>Александровна</v>
      </c>
      <c r="G170" s="1">
        <f>Основной!M169</f>
        <v>6</v>
      </c>
      <c r="H170" s="3" t="str">
        <f>Основной!K169</f>
        <v>26.02.2008</v>
      </c>
      <c r="I170" s="1" t="str">
        <f>Основной!J169</f>
        <v>Ж</v>
      </c>
      <c r="J170">
        <f>Основной!X169</f>
        <v>43</v>
      </c>
      <c r="K170" t="str">
        <f>IF(Основной!Z169="","",Основной!Z169)</f>
        <v/>
      </c>
      <c r="L170">
        <f>Основной!AA169</f>
        <v>43</v>
      </c>
      <c r="M170">
        <f>Основной!Y169</f>
        <v>56</v>
      </c>
      <c r="N170" t="str">
        <f>Основной!P169</f>
        <v>призер</v>
      </c>
      <c r="O170" t="str">
        <f>Основной!R169</f>
        <v>Агмалетдинова РозаНиколаевна</v>
      </c>
      <c r="P170" t="str">
        <f>Основной!U169</f>
        <v>Муниципальное автономное общеобразовательное учреждение "Лицей №146 "Ресурс" Ново-Савиновского района г. Казани"</v>
      </c>
      <c r="Q170" t="str">
        <f>Основной!B169</f>
        <v>Родной (татарский) язык для обучающихся – татар школ с русским языком обучения</v>
      </c>
    </row>
    <row r="171" spans="1:17">
      <c r="A171">
        <v>169</v>
      </c>
      <c r="B171" t="str">
        <f>Основной!D170</f>
        <v>Советский район</v>
      </c>
      <c r="C171" t="str">
        <f>Основной!E170</f>
        <v>Муниципальное бюджетное общеобразовательное учреждение "Средняя общеобразовательная школа №73"</v>
      </c>
      <c r="D171" t="str">
        <f>Основной!G170</f>
        <v>Шарафиев</v>
      </c>
      <c r="E171" t="str">
        <f>Основной!H170</f>
        <v>Гадель</v>
      </c>
      <c r="F171" t="str">
        <f>Основной!I170</f>
        <v>Булатович</v>
      </c>
      <c r="G171" s="1">
        <f>Основной!M170</f>
        <v>6</v>
      </c>
      <c r="H171" s="3" t="str">
        <f>Основной!K170</f>
        <v>19.06.2008</v>
      </c>
      <c r="I171" s="1" t="str">
        <f>Основной!J170</f>
        <v>М</v>
      </c>
      <c r="J171">
        <f>Основной!X170</f>
        <v>41</v>
      </c>
      <c r="K171" t="str">
        <f>IF(Основной!Z170="","",Основной!Z170)</f>
        <v/>
      </c>
      <c r="L171">
        <f>Основной!AA170</f>
        <v>41</v>
      </c>
      <c r="M171">
        <f>Основной!Y170</f>
        <v>56</v>
      </c>
      <c r="N171" t="str">
        <f>Основной!P170</f>
        <v>победитель</v>
      </c>
      <c r="O171" t="str">
        <f>Основной!R170</f>
        <v>Шарапова ЛилияКаюмовна</v>
      </c>
      <c r="P171" t="str">
        <f>Основной!U170</f>
        <v>Муниципальное бюджетное общеобразовательное учреждение "Средняя общеобразовательная школа №73"</v>
      </c>
      <c r="Q171" t="str">
        <f>Основной!B170</f>
        <v>Родной (татарский) язык для обучающихся – татар школ с русским языком обучения</v>
      </c>
    </row>
    <row r="172" spans="1:17">
      <c r="A172">
        <v>170</v>
      </c>
      <c r="B172" t="str">
        <f>Основной!D171</f>
        <v>Приволжский район</v>
      </c>
      <c r="C172" t="str">
        <f>Основной!E171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72" t="str">
        <f>Основной!G171</f>
        <v>Зайнуллина</v>
      </c>
      <c r="E172" t="str">
        <f>Основной!H171</f>
        <v>Зарина</v>
      </c>
      <c r="F172" t="str">
        <f>Основной!I171</f>
        <v>Рушановна</v>
      </c>
      <c r="G172" s="1">
        <f>Основной!M171</f>
        <v>6</v>
      </c>
      <c r="H172" s="3" t="str">
        <f>Основной!K171</f>
        <v>16.04.2008</v>
      </c>
      <c r="I172" s="1" t="str">
        <f>Основной!J171</f>
        <v>Ж</v>
      </c>
      <c r="J172">
        <f>Основной!X171</f>
        <v>41</v>
      </c>
      <c r="K172" t="str">
        <f>IF(Основной!Z171="","",Основной!Z171)</f>
        <v/>
      </c>
      <c r="L172">
        <f>Основной!AA171</f>
        <v>41</v>
      </c>
      <c r="M172">
        <f>Основной!Y171</f>
        <v>56</v>
      </c>
      <c r="N172" t="str">
        <f>Основной!P171</f>
        <v>призер</v>
      </c>
      <c r="O172" t="str">
        <f>Основной!R171</f>
        <v>Ахметгалиева АлсуАсхадулловна</v>
      </c>
      <c r="P172" t="str">
        <f>Основной!U171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72" t="str">
        <f>Основной!B171</f>
        <v>Родной (татарский) язык для обучающихся – татар школ с русским языком обучения</v>
      </c>
    </row>
    <row r="173" spans="1:17">
      <c r="A173">
        <v>171</v>
      </c>
      <c r="B173" t="str">
        <f>Основной!D172</f>
        <v>Советский район</v>
      </c>
      <c r="C173" t="str">
        <f>Основной!E172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173" t="str">
        <f>Основной!G172</f>
        <v>Алякина</v>
      </c>
      <c r="E173" t="str">
        <f>Основной!H172</f>
        <v>Ландыш</v>
      </c>
      <c r="F173" t="str">
        <f>Основной!I172</f>
        <v>Алексеевна</v>
      </c>
      <c r="G173" s="1">
        <f>Основной!M172</f>
        <v>6</v>
      </c>
      <c r="H173" s="3" t="str">
        <f>Основной!K172</f>
        <v>25.04.2009</v>
      </c>
      <c r="I173" s="1" t="str">
        <f>Основной!J172</f>
        <v>Ж</v>
      </c>
      <c r="J173">
        <f>Основной!X172</f>
        <v>41</v>
      </c>
      <c r="K173" t="str">
        <f>IF(Основной!Z172="","",Основной!Z172)</f>
        <v/>
      </c>
      <c r="L173">
        <f>Основной!AA172</f>
        <v>41</v>
      </c>
      <c r="M173">
        <f>Основной!Y172</f>
        <v>56</v>
      </c>
      <c r="N173" t="str">
        <f>Основной!P172</f>
        <v>победитель</v>
      </c>
      <c r="O173" t="str">
        <f>Основной!R172</f>
        <v>Иксанова АльфияМиннеабзальтыновна</v>
      </c>
      <c r="P173" t="str">
        <f>Основной!U172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Q173" t="str">
        <f>Основной!B172</f>
        <v>Родной (татарский) язык для обучающихся – татар школ с русским языком обучения</v>
      </c>
    </row>
    <row r="174" spans="1:17">
      <c r="A174">
        <v>172</v>
      </c>
      <c r="B174" t="str">
        <f>Основной!D173</f>
        <v>Московский район</v>
      </c>
      <c r="C174" t="str">
        <f>Основной!E173</f>
        <v>Муниципальное автономное общеобразовательное учреждение "Лицей №146 "Ресурс" Ново-Савиновского района г. Казани"</v>
      </c>
      <c r="D174" t="str">
        <f>Основной!G173</f>
        <v>Зиляева</v>
      </c>
      <c r="E174" t="str">
        <f>Основной!H173</f>
        <v>Алия</v>
      </c>
      <c r="F174" t="str">
        <f>Основной!I173</f>
        <v>Дамировна</v>
      </c>
      <c r="G174" s="1">
        <f>Основной!M173</f>
        <v>6</v>
      </c>
      <c r="H174" s="3" t="str">
        <f>Основной!K173</f>
        <v>05.04.2008</v>
      </c>
      <c r="I174" s="1" t="str">
        <f>Основной!J173</f>
        <v>Ж</v>
      </c>
      <c r="J174">
        <f>Основной!X173</f>
        <v>41</v>
      </c>
      <c r="K174" t="str">
        <f>IF(Основной!Z173="","",Основной!Z173)</f>
        <v/>
      </c>
      <c r="L174">
        <f>Основной!AA173</f>
        <v>41</v>
      </c>
      <c r="M174">
        <f>Основной!Y173</f>
        <v>56</v>
      </c>
      <c r="N174" t="str">
        <f>Основной!P173</f>
        <v>победитель</v>
      </c>
      <c r="O174" t="str">
        <f>Основной!R173</f>
        <v>Агмалетдинова РозаНиколаевна</v>
      </c>
      <c r="P174" t="str">
        <f>Основной!U173</f>
        <v>Муниципальное автономное общеобразовательное учреждение "Лицей №146 "Ресурс" Ново-Савиновского района г. Казани"</v>
      </c>
      <c r="Q174" t="str">
        <f>Основной!B173</f>
        <v>Родной (татарский) язык для обучающихся – татар школ с русским языком обучения</v>
      </c>
    </row>
    <row r="175" spans="1:17">
      <c r="A175">
        <v>173</v>
      </c>
      <c r="B175" t="str">
        <f>Основной!D174</f>
        <v>Приволжский район</v>
      </c>
      <c r="C175" t="str">
        <f>Основной!E174</f>
        <v>Муниципальное бюджетное общеобразовательное учреждение "Средняя общеобразовательная татарско-русская школа № 34 " Московского района г.Казани"</v>
      </c>
      <c r="D175" t="str">
        <f>Основной!G174</f>
        <v>Гарифуллин</v>
      </c>
      <c r="E175" t="str">
        <f>Основной!H174</f>
        <v>Аяз</v>
      </c>
      <c r="F175" t="str">
        <f>Основной!I174</f>
        <v>Марселевич</v>
      </c>
      <c r="G175" s="1">
        <f>Основной!M174</f>
        <v>6</v>
      </c>
      <c r="H175" s="3" t="str">
        <f>Основной!K174</f>
        <v>18.10.2008</v>
      </c>
      <c r="I175" s="1" t="str">
        <f>Основной!J174</f>
        <v>М</v>
      </c>
      <c r="J175">
        <f>Основной!X174</f>
        <v>40</v>
      </c>
      <c r="K175" t="str">
        <f>IF(Основной!Z174="","",Основной!Z174)</f>
        <v/>
      </c>
      <c r="L175">
        <f>Основной!AA174</f>
        <v>40</v>
      </c>
      <c r="M175">
        <f>Основной!Y174</f>
        <v>56</v>
      </c>
      <c r="N175" t="str">
        <f>Основной!P174</f>
        <v>победитель</v>
      </c>
      <c r="O175" t="str">
        <f>Основной!R174</f>
        <v>Галимова ИльмираГайсовна</v>
      </c>
      <c r="P175" t="str">
        <f>Основной!U174</f>
        <v>Муниципальное бюджетное общеобразовательное учреждение "Средняя общеобразовательная татарско-русская школа № 34 " Московского района г.Казани"</v>
      </c>
      <c r="Q175" t="str">
        <f>Основной!B174</f>
        <v>Родной (татарский) язык для обучающихся – татар школ с русским языком обучения</v>
      </c>
    </row>
    <row r="176" spans="1:17">
      <c r="A176">
        <v>174</v>
      </c>
      <c r="B176" t="str">
        <f>Основной!D175</f>
        <v>Приволжский район</v>
      </c>
      <c r="C176" t="str">
        <f>Основной!E175</f>
        <v>Муниципальное бюджетное общеобразовательное учреждение "Гимназия  №33" Авиастроительного района г.Казани"</v>
      </c>
      <c r="D176" t="str">
        <f>Основной!G175</f>
        <v>Сибгатуллина</v>
      </c>
      <c r="E176" t="str">
        <f>Основной!H175</f>
        <v>Амина</v>
      </c>
      <c r="F176" t="str">
        <f>Основной!I175</f>
        <v>Айратовна</v>
      </c>
      <c r="G176" s="1">
        <f>Основной!M175</f>
        <v>6</v>
      </c>
      <c r="H176" s="3" t="str">
        <f>Основной!K175</f>
        <v>14.11.2007</v>
      </c>
      <c r="I176" s="1" t="str">
        <f>Основной!J175</f>
        <v>Ж</v>
      </c>
      <c r="J176">
        <f>Основной!X175</f>
        <v>40</v>
      </c>
      <c r="K176" t="str">
        <f>IF(Основной!Z175="","",Основной!Z175)</f>
        <v/>
      </c>
      <c r="L176">
        <f>Основной!AA175</f>
        <v>40</v>
      </c>
      <c r="M176">
        <f>Основной!Y175</f>
        <v>56</v>
      </c>
      <c r="N176" t="str">
        <f>Основной!P175</f>
        <v>победитель</v>
      </c>
      <c r="O176" t="str">
        <f>Основной!R175</f>
        <v>Мусаяпова НасимаХайбулловна</v>
      </c>
      <c r="P176" t="str">
        <f>Основной!U175</f>
        <v>Муниципальное бюджетное общеобразовательное учреждение "Гимназия  №33" Авиастроительного района г.Казани"</v>
      </c>
      <c r="Q176" t="str">
        <f>Основной!B175</f>
        <v>Родной (татарский) язык для обучающихся – татар школ с русским языком обучения</v>
      </c>
    </row>
    <row r="177" spans="1:17">
      <c r="A177">
        <v>175</v>
      </c>
      <c r="B177" t="str">
        <f>Основной!D176</f>
        <v>Ново-Савиновский район</v>
      </c>
      <c r="C177" t="str">
        <f>Основной!E176</f>
        <v>Муниципальное бюджетное общеобразовательное учреждение "Гимназия № 90" Советского района г.Казани"</v>
      </c>
      <c r="D177" t="str">
        <f>Основной!G176</f>
        <v>Мифтахова</v>
      </c>
      <c r="E177" t="str">
        <f>Основной!H176</f>
        <v>Альбина</v>
      </c>
      <c r="F177" t="str">
        <f>Основной!I176</f>
        <v>Ильнуровна</v>
      </c>
      <c r="G177" s="1">
        <f>Основной!M176</f>
        <v>6</v>
      </c>
      <c r="H177" s="3" t="str">
        <f>Основной!K176</f>
        <v>12.07.2008</v>
      </c>
      <c r="I177" s="1" t="str">
        <f>Основной!J176</f>
        <v>Ж</v>
      </c>
      <c r="J177">
        <f>Основной!X176</f>
        <v>40</v>
      </c>
      <c r="K177" t="str">
        <f>IF(Основной!Z176="","",Основной!Z176)</f>
        <v/>
      </c>
      <c r="L177">
        <f>Основной!AA176</f>
        <v>40</v>
      </c>
      <c r="M177">
        <f>Основной!Y176</f>
        <v>56</v>
      </c>
      <c r="N177" t="str">
        <f>Основной!P176</f>
        <v>победитель</v>
      </c>
      <c r="O177" t="str">
        <f>Основной!R176</f>
        <v>Габдулхакова ГульчачакРашитовна</v>
      </c>
      <c r="P177" t="str">
        <f>Основной!U176</f>
        <v>Муниципальное бюджетное общеобразовательное учреждение "Гимназия № 90" Советского района г.Казани"</v>
      </c>
      <c r="Q177" t="str">
        <f>Основной!B176</f>
        <v>Родной (татарский) язык для обучающихся – татар школ с русским языком обучения</v>
      </c>
    </row>
    <row r="178" spans="1:17">
      <c r="A178">
        <v>176</v>
      </c>
      <c r="B178" t="str">
        <f>Основной!D177</f>
        <v>Кировский район</v>
      </c>
      <c r="C178" t="str">
        <f>Основной!E177</f>
        <v>Муниципальное автономное общеобразовательное учреждение "Гимназия №141" Советского района г.Казани</v>
      </c>
      <c r="D178" t="str">
        <f>Основной!G177</f>
        <v>Мустафина</v>
      </c>
      <c r="E178" t="str">
        <f>Основной!H177</f>
        <v>Амалия</v>
      </c>
      <c r="F178" t="str">
        <f>Основной!I177</f>
        <v>Маратовна</v>
      </c>
      <c r="G178" s="1">
        <f>Основной!M177</f>
        <v>6</v>
      </c>
      <c r="H178" s="3" t="str">
        <f>Основной!K177</f>
        <v>21.12.2008</v>
      </c>
      <c r="I178" s="1" t="str">
        <f>Основной!J177</f>
        <v>Ж</v>
      </c>
      <c r="J178">
        <f>Основной!X177</f>
        <v>40</v>
      </c>
      <c r="K178" t="str">
        <f>IF(Основной!Z177="","",Основной!Z177)</f>
        <v/>
      </c>
      <c r="L178">
        <f>Основной!AA177</f>
        <v>40</v>
      </c>
      <c r="M178">
        <f>Основной!Y177</f>
        <v>56</v>
      </c>
      <c r="N178" t="str">
        <f>Основной!P177</f>
        <v>призер</v>
      </c>
      <c r="O178" t="str">
        <f>Основной!R177</f>
        <v>Салихзянова ИльмираЛукмановна</v>
      </c>
      <c r="P178" t="str">
        <f>Основной!U177</f>
        <v>Муниципальное автономное общеобразовательное учреждение "Гимназия №141" Советского района г.Казани</v>
      </c>
      <c r="Q178" t="str">
        <f>Основной!B177</f>
        <v>Родной (татарский) язык для обучающихся – татар школ с русским языком обучения</v>
      </c>
    </row>
    <row r="179" spans="1:17">
      <c r="A179">
        <v>177</v>
      </c>
      <c r="B179" t="str">
        <f>Основной!D178</f>
        <v>Советский район</v>
      </c>
      <c r="C179" t="str">
        <f>Основной!E178</f>
        <v>Муниципальное бюджетное общеобразовательное учреждение "Гимназия № 90" Советского района г.Казани"</v>
      </c>
      <c r="D179" t="str">
        <f>Основной!G178</f>
        <v>Исмагилова</v>
      </c>
      <c r="E179" t="str">
        <f>Основной!H178</f>
        <v>Ралина</v>
      </c>
      <c r="F179" t="str">
        <f>Основной!I178</f>
        <v>Радифовна</v>
      </c>
      <c r="G179" s="1">
        <f>Основной!M178</f>
        <v>6</v>
      </c>
      <c r="H179" s="3" t="str">
        <f>Основной!K178</f>
        <v>29.06.2008</v>
      </c>
      <c r="I179" s="1" t="str">
        <f>Основной!J178</f>
        <v>Ж</v>
      </c>
      <c r="J179">
        <f>Основной!X178</f>
        <v>40</v>
      </c>
      <c r="K179" t="str">
        <f>IF(Основной!Z178="","",Основной!Z178)</f>
        <v/>
      </c>
      <c r="L179">
        <f>Основной!AA178</f>
        <v>40</v>
      </c>
      <c r="M179">
        <f>Основной!Y178</f>
        <v>56</v>
      </c>
      <c r="N179" t="str">
        <f>Основной!P178</f>
        <v>победитель</v>
      </c>
      <c r="O179" t="str">
        <f>Основной!R178</f>
        <v>Насипова ЛейлаРаисовна</v>
      </c>
      <c r="P179" t="str">
        <f>Основной!U178</f>
        <v>Муниципальное бюджетное общеобразовательное учреждение "Гимназия № 90" Советского района г.Казани"</v>
      </c>
      <c r="Q179" t="str">
        <f>Основной!B178</f>
        <v>Родной (татарский) язык для обучающихся – татар школ с русским языком обучения</v>
      </c>
    </row>
    <row r="180" spans="1:17">
      <c r="A180">
        <v>178</v>
      </c>
      <c r="B180" t="str">
        <f>Основной!D179</f>
        <v>Советский район</v>
      </c>
      <c r="C180" t="str">
        <f>Основной!E179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80" t="str">
        <f>Основной!G179</f>
        <v>Нурмиева</v>
      </c>
      <c r="E180" t="str">
        <f>Основной!H179</f>
        <v>Зиля</v>
      </c>
      <c r="F180" t="str">
        <f>Основной!I179</f>
        <v>Азатовна</v>
      </c>
      <c r="G180" s="1">
        <f>Основной!M179</f>
        <v>6</v>
      </c>
      <c r="H180" s="3" t="str">
        <f>Основной!K179</f>
        <v>23.10.2008</v>
      </c>
      <c r="I180" s="1" t="str">
        <f>Основной!J179</f>
        <v>Ж</v>
      </c>
      <c r="J180">
        <f>Основной!X179</f>
        <v>39</v>
      </c>
      <c r="K180" t="str">
        <f>IF(Основной!Z179="","",Основной!Z179)</f>
        <v/>
      </c>
      <c r="L180">
        <f>Основной!AA179</f>
        <v>39</v>
      </c>
      <c r="M180">
        <f>Основной!Y179</f>
        <v>56</v>
      </c>
      <c r="N180" t="str">
        <f>Основной!P179</f>
        <v>победитель</v>
      </c>
      <c r="O180" t="str">
        <f>Основной!R179</f>
        <v>Валиуллова ЛилияХамбаловна</v>
      </c>
      <c r="P180" t="str">
        <f>Основной!U179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180" t="str">
        <f>Основной!B179</f>
        <v>Родной (татарский) язык для обучающихся – татар школ с русским языком обучения</v>
      </c>
    </row>
    <row r="181" spans="1:17">
      <c r="A181">
        <v>179</v>
      </c>
      <c r="B181" t="str">
        <f>Основной!D180</f>
        <v>Советский район</v>
      </c>
      <c r="C181" t="str">
        <f>Основной!E180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81" t="str">
        <f>Основной!G180</f>
        <v>Галияхметова</v>
      </c>
      <c r="E181" t="str">
        <f>Основной!H180</f>
        <v>Айнур</v>
      </c>
      <c r="F181" t="str">
        <f>Основной!I180</f>
        <v>Альбертович</v>
      </c>
      <c r="G181" s="1">
        <f>Основной!M180</f>
        <v>6</v>
      </c>
      <c r="H181" s="3" t="str">
        <f>Основной!K180</f>
        <v>09.12.2008</v>
      </c>
      <c r="I181" s="1" t="str">
        <f>Основной!J180</f>
        <v>М</v>
      </c>
      <c r="J181">
        <f>Основной!X180</f>
        <v>39</v>
      </c>
      <c r="K181" t="str">
        <f>IF(Основной!Z180="","",Основной!Z180)</f>
        <v/>
      </c>
      <c r="L181">
        <f>Основной!AA180</f>
        <v>39</v>
      </c>
      <c r="M181">
        <f>Основной!Y180</f>
        <v>56</v>
      </c>
      <c r="N181" t="str">
        <f>Основной!P180</f>
        <v>победитель</v>
      </c>
      <c r="O181" t="str">
        <f>Основной!R180</f>
        <v>Хуснутдинова РаиляНурутдиновна</v>
      </c>
      <c r="P181" t="str">
        <f>Основной!U180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181" t="str">
        <f>Основной!B180</f>
        <v>Родной (татарский) язык для обучающихся – татар школ с русским языком обучения</v>
      </c>
    </row>
    <row r="182" spans="1:17">
      <c r="A182">
        <v>180</v>
      </c>
      <c r="B182" t="str">
        <f>Основной!D181</f>
        <v>Советский район</v>
      </c>
      <c r="C182" t="str">
        <f>Основной!E181</f>
        <v>Муниципальное автономное общеобразовательное учреждение "Гимназия №19"</v>
      </c>
      <c r="D182" t="str">
        <f>Основной!G181</f>
        <v>Набиуллина</v>
      </c>
      <c r="E182" t="str">
        <f>Основной!H181</f>
        <v>Эльвина</v>
      </c>
      <c r="F182" t="str">
        <f>Основной!I181</f>
        <v>Рамилевна</v>
      </c>
      <c r="G182" s="1">
        <f>Основной!M181</f>
        <v>6</v>
      </c>
      <c r="H182" s="3" t="str">
        <f>Основной!K181</f>
        <v>16.11.2007</v>
      </c>
      <c r="I182" s="1" t="str">
        <f>Основной!J181</f>
        <v>Ж</v>
      </c>
      <c r="J182">
        <f>Основной!X181</f>
        <v>39</v>
      </c>
      <c r="K182" t="str">
        <f>IF(Основной!Z181="","",Основной!Z181)</f>
        <v/>
      </c>
      <c r="L182">
        <f>Основной!AA181</f>
        <v>39</v>
      </c>
      <c r="M182">
        <f>Основной!Y181</f>
        <v>56</v>
      </c>
      <c r="N182" t="str">
        <f>Основной!P181</f>
        <v>призер</v>
      </c>
      <c r="O182" t="str">
        <f>Основной!R181</f>
        <v>Залялеева АлсуКотдусовна</v>
      </c>
      <c r="P182" t="str">
        <f>Основной!U181</f>
        <v>Муниципальное автономное общеобразовательное учреждение "Гимназия №19"</v>
      </c>
      <c r="Q182" t="str">
        <f>Основной!B181</f>
        <v>Родной (татарский) язык для обучающихся – татар школ с русским языком обучения</v>
      </c>
    </row>
    <row r="183" spans="1:17">
      <c r="A183">
        <v>181</v>
      </c>
      <c r="B183" t="str">
        <f>Основной!D182</f>
        <v>Вахитовский район</v>
      </c>
      <c r="C183" t="str">
        <f>Основной!E182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183" t="str">
        <f>Основной!G182</f>
        <v>Гилазетдинов</v>
      </c>
      <c r="E183" t="str">
        <f>Основной!H182</f>
        <v>Булат</v>
      </c>
      <c r="F183" t="str">
        <f>Основной!I182</f>
        <v>Ильсафович</v>
      </c>
      <c r="G183" s="1">
        <f>Основной!M182</f>
        <v>6</v>
      </c>
      <c r="H183" s="3" t="str">
        <f>Основной!K182</f>
        <v>04.12.2008</v>
      </c>
      <c r="I183" s="1" t="str">
        <f>Основной!J182</f>
        <v>М</v>
      </c>
      <c r="J183">
        <f>Основной!X182</f>
        <v>38</v>
      </c>
      <c r="K183" t="str">
        <f>IF(Основной!Z182="","",Основной!Z182)</f>
        <v/>
      </c>
      <c r="L183">
        <f>Основной!AA182</f>
        <v>38</v>
      </c>
      <c r="M183">
        <f>Основной!Y182</f>
        <v>56</v>
      </c>
      <c r="N183" t="str">
        <f>Основной!P182</f>
        <v>победитель</v>
      </c>
      <c r="O183" t="str">
        <f>Основной!R182</f>
        <v>Шарафиева МуслимаРавиловна</v>
      </c>
      <c r="P183" t="str">
        <f>Основной!U182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Q183" t="str">
        <f>Основной!B182</f>
        <v>Родной (татарский) язык для обучающихся – татар школ с русским языком обучения</v>
      </c>
    </row>
    <row r="184" spans="1:17">
      <c r="A184">
        <v>182</v>
      </c>
      <c r="B184" t="str">
        <f>Основной!D183</f>
        <v>Советский район</v>
      </c>
      <c r="C184" t="str">
        <f>Основной!E183</f>
        <v>Муниципальное бюджетное общеобразовательное учреждение "Средняя общеобразовательная школа № 169" Советского района г.Казани"</v>
      </c>
      <c r="D184" t="str">
        <f>Основной!G183</f>
        <v>Ситдикова</v>
      </c>
      <c r="E184" t="str">
        <f>Основной!H183</f>
        <v>Алия</v>
      </c>
      <c r="F184" t="str">
        <f>Основной!I183</f>
        <v>Ульфатовна</v>
      </c>
      <c r="G184" s="1">
        <f>Основной!M183</f>
        <v>6</v>
      </c>
      <c r="H184" s="3" t="str">
        <f>Основной!K183</f>
        <v>21.06.2008</v>
      </c>
      <c r="I184" s="1" t="str">
        <f>Основной!J183</f>
        <v>Ж</v>
      </c>
      <c r="J184">
        <f>Основной!X183</f>
        <v>38</v>
      </c>
      <c r="K184" t="str">
        <f>IF(Основной!Z183="","",Основной!Z183)</f>
        <v/>
      </c>
      <c r="L184">
        <f>Основной!AA183</f>
        <v>38</v>
      </c>
      <c r="M184">
        <f>Основной!Y183</f>
        <v>56</v>
      </c>
      <c r="N184" t="str">
        <f>Основной!P183</f>
        <v>победитель</v>
      </c>
      <c r="O184" t="str">
        <f>Основной!R183</f>
        <v>Саликиева ВалентинаМихайловна</v>
      </c>
      <c r="P184" t="str">
        <f>Основной!U183</f>
        <v>Муниципальное бюджетное общеобразовательное учреждение "Средняя общеобразовательная школа № 169" Советского района г.Казани"</v>
      </c>
      <c r="Q184" t="str">
        <f>Основной!B183</f>
        <v>Родной (татарский) язык для обучающихся – татар школ с русским языком обучения</v>
      </c>
    </row>
    <row r="185" spans="1:17">
      <c r="A185">
        <v>183</v>
      </c>
      <c r="B185" t="str">
        <f>Основной!D184</f>
        <v>Приволжский район</v>
      </c>
      <c r="C185" t="str">
        <f>Основной!E184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185" t="str">
        <f>Основной!G184</f>
        <v>Мунасипова</v>
      </c>
      <c r="E185" t="str">
        <f>Основной!H184</f>
        <v>Зиля</v>
      </c>
      <c r="F185" t="str">
        <f>Основной!I184</f>
        <v>Алмазовна</v>
      </c>
      <c r="G185" s="1">
        <f>Основной!M184</f>
        <v>6</v>
      </c>
      <c r="H185" s="3" t="str">
        <f>Основной!K184</f>
        <v>28.03.2008</v>
      </c>
      <c r="I185" s="1" t="str">
        <f>Основной!J184</f>
        <v>Ж</v>
      </c>
      <c r="J185">
        <f>Основной!X184</f>
        <v>37</v>
      </c>
      <c r="K185" t="str">
        <f>IF(Основной!Z184="","",Основной!Z184)</f>
        <v/>
      </c>
      <c r="L185">
        <f>Основной!AA184</f>
        <v>37</v>
      </c>
      <c r="M185">
        <f>Основной!Y184</f>
        <v>56</v>
      </c>
      <c r="N185" t="str">
        <f>Основной!P184</f>
        <v>победитель</v>
      </c>
      <c r="O185" t="str">
        <f>Основной!R184</f>
        <v>Хасанзянова МадинаХайдаровна</v>
      </c>
      <c r="P185" t="str">
        <f>Основной!U184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Q185" t="str">
        <f>Основной!B184</f>
        <v>Родной (татарский) язык для обучающихся – татар школ с русским языком обучения</v>
      </c>
    </row>
    <row r="186" spans="1:17">
      <c r="A186">
        <v>184</v>
      </c>
      <c r="B186" t="str">
        <f>Основной!D185</f>
        <v>Авиастроительный район</v>
      </c>
      <c r="C186" t="str">
        <f>Основной!E185</f>
        <v>Муниципальное бюджетное общеобразовательное учреждение "Гимназия №6"</v>
      </c>
      <c r="D186" t="str">
        <f>Основной!G185</f>
        <v>Яруллина</v>
      </c>
      <c r="E186" t="str">
        <f>Основной!H185</f>
        <v>Камилла</v>
      </c>
      <c r="F186" t="str">
        <f>Основной!I185</f>
        <v>Ниязовна</v>
      </c>
      <c r="G186" s="1">
        <f>Основной!M185</f>
        <v>6</v>
      </c>
      <c r="H186" s="3" t="str">
        <f>Основной!K185</f>
        <v>04.06.2008</v>
      </c>
      <c r="I186" s="1" t="str">
        <f>Основной!J185</f>
        <v>Ж</v>
      </c>
      <c r="J186">
        <f>Основной!X185</f>
        <v>37</v>
      </c>
      <c r="K186" t="str">
        <f>IF(Основной!Z185="","",Основной!Z185)</f>
        <v/>
      </c>
      <c r="L186">
        <f>Основной!AA185</f>
        <v>37</v>
      </c>
      <c r="M186">
        <f>Основной!Y185</f>
        <v>56</v>
      </c>
      <c r="N186" t="str">
        <f>Основной!P185</f>
        <v>победитель</v>
      </c>
      <c r="O186" t="str">
        <f>Основной!R185</f>
        <v>Закирова МавсияЗагитовна</v>
      </c>
      <c r="P186" t="str">
        <f>Основной!U185</f>
        <v>Муниципальное бюджетное общеобразовательное учреждение "Гимназия №6"</v>
      </c>
      <c r="Q186" t="str">
        <f>Основной!B185</f>
        <v>Родной (татарский) язык для обучающихся – татар школ с русским языком обучения</v>
      </c>
    </row>
    <row r="187" spans="1:17">
      <c r="A187">
        <v>185</v>
      </c>
      <c r="B187" t="str">
        <f>Основной!D186</f>
        <v>Советский район</v>
      </c>
      <c r="C187" t="str">
        <f>Основной!E186</f>
        <v>Муниципальное бюджетное общеобразователье учреждение "Многопрофильный лицей №187"</v>
      </c>
      <c r="D187" t="str">
        <f>Основной!G186</f>
        <v>Хайрутдинова</v>
      </c>
      <c r="E187" t="str">
        <f>Основной!H186</f>
        <v>Гульшат</v>
      </c>
      <c r="F187" t="str">
        <f>Основной!I186</f>
        <v>Ильшатовна</v>
      </c>
      <c r="G187" s="1">
        <f>Основной!M186</f>
        <v>6</v>
      </c>
      <c r="H187" s="3" t="str">
        <f>Основной!K186</f>
        <v>10.03.2008</v>
      </c>
      <c r="I187" s="1" t="str">
        <f>Основной!J186</f>
        <v>Ж</v>
      </c>
      <c r="J187">
        <f>Основной!X186</f>
        <v>36</v>
      </c>
      <c r="K187" t="str">
        <f>IF(Основной!Z186="","",Основной!Z186)</f>
        <v/>
      </c>
      <c r="L187">
        <f>Основной!AA186</f>
        <v>36</v>
      </c>
      <c r="M187">
        <f>Основной!Y186</f>
        <v>56</v>
      </c>
      <c r="N187" t="str">
        <f>Основной!P186</f>
        <v>победитель</v>
      </c>
      <c r="O187" t="str">
        <f>Основной!R186</f>
        <v>Бикмухаметова ЛейляЗульфатовна</v>
      </c>
      <c r="P187" t="str">
        <f>Основной!U186</f>
        <v>Муниципальное бюджетное общеобразователье учреждение "Многопрофильный лицей №187"</v>
      </c>
      <c r="Q187" t="str">
        <f>Основной!B186</f>
        <v>Родной (татарский) язык для обучающихся – татар школ с русским языком обучения</v>
      </c>
    </row>
    <row r="188" spans="1:17">
      <c r="A188">
        <v>186</v>
      </c>
      <c r="B188" t="str">
        <f>Основной!D187</f>
        <v>Советский район</v>
      </c>
      <c r="C188" t="str">
        <f>Основной!E187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88" t="str">
        <f>Основной!G187</f>
        <v>Абдуллна</v>
      </c>
      <c r="E188" t="str">
        <f>Основной!H187</f>
        <v>Ралина</v>
      </c>
      <c r="F188" t="str">
        <f>Основной!I187</f>
        <v>Рустемовна</v>
      </c>
      <c r="G188" s="1">
        <f>Основной!M187</f>
        <v>6</v>
      </c>
      <c r="H188" s="3" t="str">
        <f>Основной!K187</f>
        <v>13.01.2008</v>
      </c>
      <c r="I188" s="1" t="str">
        <f>Основной!J187</f>
        <v>Ж</v>
      </c>
      <c r="J188">
        <f>Основной!X187</f>
        <v>36</v>
      </c>
      <c r="K188" t="str">
        <f>IF(Основной!Z187="","",Основной!Z187)</f>
        <v/>
      </c>
      <c r="L188">
        <f>Основной!AA187</f>
        <v>36</v>
      </c>
      <c r="M188">
        <f>Основной!Y187</f>
        <v>56</v>
      </c>
      <c r="N188" t="str">
        <f>Основной!P187</f>
        <v>призер</v>
      </c>
      <c r="O188" t="str">
        <f>Основной!R187</f>
        <v>Хуснутдинова РаиляНурутдиновна</v>
      </c>
      <c r="P188" t="str">
        <f>Основной!U187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188" t="str">
        <f>Основной!B187</f>
        <v>Родной (татарский) язык для обучающихся – татар школ с русским языком обучения</v>
      </c>
    </row>
    <row r="189" spans="1:17">
      <c r="A189">
        <v>187</v>
      </c>
      <c r="B189" t="str">
        <f>Основной!D188</f>
        <v>Ново-Савиновский район</v>
      </c>
      <c r="C189" t="str">
        <f>Основной!E188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189" t="str">
        <f>Основной!G188</f>
        <v>Ахметова</v>
      </c>
      <c r="E189" t="str">
        <f>Основной!H188</f>
        <v>Айзида</v>
      </c>
      <c r="F189" t="str">
        <f>Основной!I188</f>
        <v>Алмазовна</v>
      </c>
      <c r="G189" s="1">
        <f>Основной!M188</f>
        <v>6</v>
      </c>
      <c r="H189" s="3" t="str">
        <f>Основной!K188</f>
        <v>15.12.2007</v>
      </c>
      <c r="I189" s="1" t="str">
        <f>Основной!J188</f>
        <v>Ж</v>
      </c>
      <c r="J189">
        <f>Основной!X188</f>
        <v>36</v>
      </c>
      <c r="K189" t="str">
        <f>IF(Основной!Z188="","",Основной!Z188)</f>
        <v/>
      </c>
      <c r="L189">
        <f>Основной!AA188</f>
        <v>36</v>
      </c>
      <c r="M189">
        <f>Основной!Y188</f>
        <v>56</v>
      </c>
      <c r="N189" t="str">
        <f>Основной!P188</f>
        <v>победитель</v>
      </c>
      <c r="O189" t="str">
        <f>Основной!R188</f>
        <v>Халитова ЛилияАзатовна</v>
      </c>
      <c r="P189" t="str">
        <f>Основной!U188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Q189" t="str">
        <f>Основной!B188</f>
        <v>Родной (татарский) язык для обучающихся – татар школ с русским языком обучения</v>
      </c>
    </row>
    <row r="190" spans="1:17">
      <c r="A190">
        <v>188</v>
      </c>
      <c r="B190" t="str">
        <f>Основной!D189</f>
        <v>Приволжский район</v>
      </c>
      <c r="C190" t="str">
        <f>Основной!E189</f>
        <v>Муниципальное бюджетное общеобразователье учреждение "Многопрофильный лицей №187"</v>
      </c>
      <c r="D190" t="str">
        <f>Основной!G189</f>
        <v>Нуруллин</v>
      </c>
      <c r="E190" t="str">
        <f>Основной!H189</f>
        <v>Карим</v>
      </c>
      <c r="F190" t="str">
        <f>Основной!I189</f>
        <v>Рустемович</v>
      </c>
      <c r="G190" s="1">
        <f>Основной!M189</f>
        <v>6</v>
      </c>
      <c r="H190" s="3" t="str">
        <f>Основной!K189</f>
        <v>15.12.2007</v>
      </c>
      <c r="I190" s="1" t="str">
        <f>Основной!J189</f>
        <v>М</v>
      </c>
      <c r="J190">
        <f>Основной!X189</f>
        <v>34</v>
      </c>
      <c r="K190" t="str">
        <f>IF(Основной!Z189="","",Основной!Z189)</f>
        <v/>
      </c>
      <c r="L190">
        <f>Основной!AA189</f>
        <v>34</v>
      </c>
      <c r="M190">
        <f>Основной!Y189</f>
        <v>56</v>
      </c>
      <c r="N190" t="str">
        <f>Основной!P189</f>
        <v>победитель</v>
      </c>
      <c r="O190" t="str">
        <f>Основной!R189</f>
        <v>Бикмухаметова ЛейляЗульфатовна</v>
      </c>
      <c r="P190" t="str">
        <f>Основной!U189</f>
        <v>Муниципальное бюджетное общеобразователье учреждение "Многопрофильный лицей №187"</v>
      </c>
      <c r="Q190" t="str">
        <f>Основной!B189</f>
        <v>Родной (татарский) язык для обучающихся – татар школ с русским языком обучения</v>
      </c>
    </row>
    <row r="191" spans="1:17">
      <c r="A191">
        <v>189</v>
      </c>
      <c r="B191" t="str">
        <f>Основной!D190</f>
        <v>Приволжский район</v>
      </c>
      <c r="C191" t="str">
        <f>Основной!E190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D191" t="str">
        <f>Основной!G190</f>
        <v>Адгамова</v>
      </c>
      <c r="E191" t="str">
        <f>Основной!H190</f>
        <v>Самира</v>
      </c>
      <c r="F191" t="str">
        <f>Основной!I190</f>
        <v>Хурматовна</v>
      </c>
      <c r="G191" s="1">
        <f>Основной!M190</f>
        <v>6</v>
      </c>
      <c r="H191" s="3" t="str">
        <f>Основной!K190</f>
        <v>20.10.2008</v>
      </c>
      <c r="I191" s="1" t="str">
        <f>Основной!J190</f>
        <v>Ж</v>
      </c>
      <c r="J191">
        <f>Основной!X190</f>
        <v>34</v>
      </c>
      <c r="K191" t="str">
        <f>IF(Основной!Z190="","",Основной!Z190)</f>
        <v/>
      </c>
      <c r="L191">
        <f>Основной!AA190</f>
        <v>34</v>
      </c>
      <c r="M191">
        <f>Основной!Y190</f>
        <v>56</v>
      </c>
      <c r="N191" t="str">
        <f>Основной!P190</f>
        <v>победитель</v>
      </c>
      <c r="O191" t="str">
        <f>Основной!R190</f>
        <v>Сайфутдинова ГульназИмамутдиновна</v>
      </c>
      <c r="P191" t="str">
        <f>Основной!U190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Q191" t="str">
        <f>Основной!B190</f>
        <v>Родной (татарский) язык для обучающихся – татар школ с русским языком обучения</v>
      </c>
    </row>
    <row r="192" spans="1:17">
      <c r="A192">
        <v>190</v>
      </c>
      <c r="B192" t="str">
        <f>Основной!D191</f>
        <v>Советский район</v>
      </c>
      <c r="C192" t="str">
        <f>Основной!E191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192" t="str">
        <f>Основной!G191</f>
        <v>Загидуллина</v>
      </c>
      <c r="E192" t="str">
        <f>Основной!H191</f>
        <v>Алиса</v>
      </c>
      <c r="F192" t="str">
        <f>Основной!I191</f>
        <v>Ильмировна</v>
      </c>
      <c r="G192" s="1">
        <f>Основной!M191</f>
        <v>6</v>
      </c>
      <c r="H192" s="3" t="str">
        <f>Основной!K191</f>
        <v>03.09.2008</v>
      </c>
      <c r="I192" s="1" t="str">
        <f>Основной!J191</f>
        <v>Ж</v>
      </c>
      <c r="J192">
        <f>Основной!X191</f>
        <v>33</v>
      </c>
      <c r="K192" t="str">
        <f>IF(Основной!Z191="","",Основной!Z191)</f>
        <v/>
      </c>
      <c r="L192">
        <f>Основной!AA191</f>
        <v>33</v>
      </c>
      <c r="M192">
        <f>Основной!Y191</f>
        <v>56</v>
      </c>
      <c r="N192" t="str">
        <f>Основной!P191</f>
        <v>победитель</v>
      </c>
      <c r="O192" t="str">
        <f>Основной!R191</f>
        <v>Девятеева АнисаАнваровна</v>
      </c>
      <c r="P192" t="str">
        <f>Основной!U191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192" t="str">
        <f>Основной!B191</f>
        <v>Родной (татарский) язык для обучающихся – татар школ с русским языком обучения</v>
      </c>
    </row>
    <row r="193" spans="1:17">
      <c r="A193">
        <v>191</v>
      </c>
      <c r="B193" t="str">
        <f>Основной!D192</f>
        <v>Авиастроительный район</v>
      </c>
      <c r="C193" t="str">
        <f>Основной!E192</f>
        <v>Муниципальное бюджетное общеобразовательное учреждение "Гимназия №175" Советского района г.Казани</v>
      </c>
      <c r="D193" t="str">
        <f>Основной!G192</f>
        <v>Мубаракшина</v>
      </c>
      <c r="E193" t="str">
        <f>Основной!H192</f>
        <v>Гузель</v>
      </c>
      <c r="F193" t="str">
        <f>Основной!I192</f>
        <v>Сайдашевна</v>
      </c>
      <c r="G193" s="1">
        <f>Основной!M192</f>
        <v>6</v>
      </c>
      <c r="H193" s="3" t="str">
        <f>Основной!K192</f>
        <v>18.02.2008</v>
      </c>
      <c r="I193" s="1" t="str">
        <f>Основной!J192</f>
        <v>Ж</v>
      </c>
      <c r="J193">
        <f>Основной!X192</f>
        <v>33</v>
      </c>
      <c r="K193" t="str">
        <f>IF(Основной!Z192="","",Основной!Z192)</f>
        <v/>
      </c>
      <c r="L193">
        <f>Основной!AA192</f>
        <v>33</v>
      </c>
      <c r="M193">
        <f>Основной!Y192</f>
        <v>56</v>
      </c>
      <c r="N193" t="str">
        <f>Основной!P192</f>
        <v>призер</v>
      </c>
      <c r="O193" t="str">
        <f>Основной!R192</f>
        <v>Мустафина АльфияВахитовна</v>
      </c>
      <c r="P193" t="str">
        <f>Основной!U192</f>
        <v>Муниципальное бюджетное общеобразовательное учреждение "Гимназия №175" Советского района г.Казани</v>
      </c>
      <c r="Q193" t="str">
        <f>Основной!B192</f>
        <v>Родной (татарский) язык для обучающихся – татар школ с русским языком обучения</v>
      </c>
    </row>
    <row r="194" spans="1:17">
      <c r="A194">
        <v>192</v>
      </c>
      <c r="B194" t="str">
        <f>Основной!D193</f>
        <v>Кировский район</v>
      </c>
      <c r="C194" t="str">
        <f>Основной!E193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194" t="str">
        <f>Основной!G193</f>
        <v>Хисамутдинова</v>
      </c>
      <c r="E194" t="str">
        <f>Основной!H193</f>
        <v>Камила</v>
      </c>
      <c r="F194" t="str">
        <f>Основной!I193</f>
        <v>Ильнуровна</v>
      </c>
      <c r="G194" s="1">
        <f>Основной!M193</f>
        <v>6</v>
      </c>
      <c r="H194" s="3">
        <f>Основной!K193</f>
        <v>39835</v>
      </c>
      <c r="I194" s="1" t="str">
        <f>Основной!J193</f>
        <v>ж</v>
      </c>
      <c r="J194">
        <f>Основной!X193</f>
        <v>33</v>
      </c>
      <c r="K194" t="str">
        <f>IF(Основной!Z193="","",Основной!Z193)</f>
        <v/>
      </c>
      <c r="L194">
        <f>Основной!AA193</f>
        <v>33</v>
      </c>
      <c r="M194">
        <f>Основной!Y193</f>
        <v>56</v>
      </c>
      <c r="N194">
        <f>Основной!P193</f>
        <v>0</v>
      </c>
      <c r="O194" t="str">
        <f>Основной!R193</f>
        <v>Зиатдинова Нафиса Валиахметовна</v>
      </c>
      <c r="P194" t="str">
        <f>Основной!U193</f>
        <v>МБОУ «Средняя общеобразовательная русско-татарская школа №103»</v>
      </c>
      <c r="Q194" t="str">
        <f>Основной!B193</f>
        <v>Родной (татарский) язык для обучающихся – татар школ с русским языком обучения</v>
      </c>
    </row>
    <row r="195" spans="1:17">
      <c r="A195">
        <v>193</v>
      </c>
      <c r="B195" t="str">
        <f>Основной!D194</f>
        <v>Ново-Савиновский район</v>
      </c>
      <c r="C195" t="str">
        <f>Основной!E194</f>
        <v>Муниципальное бюджетное общеобразовательное учреждение "Гимназия № 125" Советского района г.Казани"</v>
      </c>
      <c r="D195" t="str">
        <f>Основной!G194</f>
        <v>Мифтахов</v>
      </c>
      <c r="E195" t="str">
        <f>Основной!H194</f>
        <v>Камиль</v>
      </c>
      <c r="F195" t="str">
        <f>Основной!I194</f>
        <v>Азатович</v>
      </c>
      <c r="G195" s="1">
        <f>Основной!M194</f>
        <v>6</v>
      </c>
      <c r="H195" s="3" t="str">
        <f>Основной!K194</f>
        <v>15.08.2008</v>
      </c>
      <c r="I195" s="1" t="str">
        <f>Основной!J194</f>
        <v>М</v>
      </c>
      <c r="J195">
        <f>Основной!X194</f>
        <v>32</v>
      </c>
      <c r="K195" t="str">
        <f>IF(Основной!Z194="","",Основной!Z194)</f>
        <v/>
      </c>
      <c r="L195">
        <f>Основной!AA194</f>
        <v>32</v>
      </c>
      <c r="M195">
        <f>Основной!Y194</f>
        <v>56</v>
      </c>
      <c r="N195" t="str">
        <f>Основной!P194</f>
        <v>победитель</v>
      </c>
      <c r="O195" t="str">
        <f>Основной!R194</f>
        <v>Халилова ЭльмераШаммехаматовна</v>
      </c>
      <c r="P195" t="str">
        <f>Основной!U194</f>
        <v>Муниципальное бюджетное общеобразовательное учреждение "Гимназия № 125" Советского района г.Казани"</v>
      </c>
      <c r="Q195" t="str">
        <f>Основной!B194</f>
        <v>Родной (татарский) язык для обучающихся – татар школ с русским языком обучения</v>
      </c>
    </row>
    <row r="196" spans="1:17">
      <c r="A196">
        <v>194</v>
      </c>
      <c r="B196" t="str">
        <f>Основной!D195</f>
        <v>Ново-Савиновский район</v>
      </c>
      <c r="C196" t="str">
        <f>Основной!E195</f>
        <v>Муниципальное бюджетное общеобразовательное учреждение "Гимназия №6"</v>
      </c>
      <c r="D196" t="str">
        <f>Основной!G195</f>
        <v>Гимадиев</v>
      </c>
      <c r="E196" t="str">
        <f>Основной!H195</f>
        <v>Искандер</v>
      </c>
      <c r="F196" t="str">
        <f>Основной!I195</f>
        <v>Айдарович</v>
      </c>
      <c r="G196" s="1">
        <f>Основной!M195</f>
        <v>6</v>
      </c>
      <c r="H196" s="3" t="str">
        <f>Основной!K195</f>
        <v>27.11.2008</v>
      </c>
      <c r="I196" s="1" t="str">
        <f>Основной!J195</f>
        <v>М</v>
      </c>
      <c r="J196">
        <f>Основной!X195</f>
        <v>32</v>
      </c>
      <c r="K196" t="str">
        <f>IF(Основной!Z195="","",Основной!Z195)</f>
        <v/>
      </c>
      <c r="L196">
        <f>Основной!AA195</f>
        <v>32</v>
      </c>
      <c r="M196">
        <f>Основной!Y195</f>
        <v>56</v>
      </c>
      <c r="N196" t="str">
        <f>Основной!P195</f>
        <v>призер</v>
      </c>
      <c r="O196" t="str">
        <f>Основной!R195</f>
        <v>Гусманова НалияХуснулловна</v>
      </c>
      <c r="P196" t="str">
        <f>Основной!U195</f>
        <v>Муниципальное бюджетное общеобразовательное учреждение "Гимназия №6"</v>
      </c>
      <c r="Q196" t="str">
        <f>Основной!B195</f>
        <v>Родной (татарский) язык для обучающихся – татар школ с русским языком обучения</v>
      </c>
    </row>
    <row r="197" spans="1:17">
      <c r="A197">
        <v>195</v>
      </c>
      <c r="B197" t="str">
        <f>Основной!D196</f>
        <v>Приволжский район</v>
      </c>
      <c r="C197" t="str">
        <f>Основной!E196</f>
        <v>Муниципальное бюджетное общеобразовательное учреждение "Русско-татарская средняя общеобразовательная школа №129"</v>
      </c>
      <c r="D197" t="str">
        <f>Основной!G196</f>
        <v>Бикмуллин</v>
      </c>
      <c r="E197" t="str">
        <f>Основной!H196</f>
        <v>Ильназ</v>
      </c>
      <c r="F197" t="str">
        <f>Основной!I196</f>
        <v>Дамирович</v>
      </c>
      <c r="G197" s="1">
        <f>Основной!M196</f>
        <v>6</v>
      </c>
      <c r="H197" s="3" t="str">
        <f>Основной!K196</f>
        <v>10.04.2008</v>
      </c>
      <c r="I197" s="1" t="str">
        <f>Основной!J196</f>
        <v>М</v>
      </c>
      <c r="J197">
        <f>Основной!X196</f>
        <v>31</v>
      </c>
      <c r="K197" t="str">
        <f>IF(Основной!Z196="","",Основной!Z196)</f>
        <v/>
      </c>
      <c r="L197">
        <f>Основной!AA196</f>
        <v>31</v>
      </c>
      <c r="M197">
        <f>Основной!Y196</f>
        <v>56</v>
      </c>
      <c r="N197" t="str">
        <f>Основной!P196</f>
        <v>победитель</v>
      </c>
      <c r="O197" t="str">
        <f>Основной!R196</f>
        <v>Мусина ГульфияАбдулловна</v>
      </c>
      <c r="P197" t="str">
        <f>Основной!U196</f>
        <v>Муниципальное бюджетное общеобразовательное учреждение "Русско-татарская средняя общеобразовательная школа №129"</v>
      </c>
      <c r="Q197" t="str">
        <f>Основной!B196</f>
        <v>Родной (татарский) язык для обучающихся – татар школ с русским языком обучения</v>
      </c>
    </row>
    <row r="198" spans="1:17">
      <c r="A198">
        <v>196</v>
      </c>
      <c r="B198" t="str">
        <f>Основной!D197</f>
        <v>Авиастроительный район</v>
      </c>
      <c r="C198" t="str">
        <f>Основной!E197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98" t="str">
        <f>Основной!G197</f>
        <v>Миннеханова</v>
      </c>
      <c r="E198" t="str">
        <f>Основной!H197</f>
        <v>Дина</v>
      </c>
      <c r="F198" t="str">
        <f>Основной!I197</f>
        <v>Азатовна</v>
      </c>
      <c r="G198" s="1">
        <f>Основной!M197</f>
        <v>6</v>
      </c>
      <c r="H198" s="3" t="str">
        <f>Основной!K197</f>
        <v>18.06.2008</v>
      </c>
      <c r="I198" s="1" t="str">
        <f>Основной!J197</f>
        <v>Ж</v>
      </c>
      <c r="J198">
        <f>Основной!X197</f>
        <v>31</v>
      </c>
      <c r="K198" t="str">
        <f>IF(Основной!Z197="","",Основной!Z197)</f>
        <v/>
      </c>
      <c r="L198">
        <f>Основной!AA197</f>
        <v>31</v>
      </c>
      <c r="M198">
        <f>Основной!Y197</f>
        <v>56</v>
      </c>
      <c r="N198" t="str">
        <f>Основной!P197</f>
        <v>призер</v>
      </c>
      <c r="O198" t="str">
        <f>Основной!R197</f>
        <v>Гарапшина ЛилияАльбертовна</v>
      </c>
      <c r="P198" t="str">
        <f>Основной!U197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198" t="str">
        <f>Основной!B197</f>
        <v>Родной (татарский) язык для обучающихся – татар школ с русским языком обучения</v>
      </c>
    </row>
    <row r="199" spans="1:17">
      <c r="A199">
        <v>197</v>
      </c>
      <c r="B199" t="str">
        <f>Основной!D198</f>
        <v>Советский район</v>
      </c>
      <c r="C199" t="str">
        <f>Основной!E198</f>
        <v>Муниципальное бюджетное общеобразовательное учреждение "Гимназия №96"</v>
      </c>
      <c r="D199" t="str">
        <f>Основной!G198</f>
        <v>Мустафина</v>
      </c>
      <c r="E199" t="str">
        <f>Основной!H198</f>
        <v>Амина</v>
      </c>
      <c r="F199" t="str">
        <f>Основной!I198</f>
        <v>Зуфаровна</v>
      </c>
      <c r="G199" s="1">
        <f>Основной!M198</f>
        <v>6</v>
      </c>
      <c r="H199" s="3" t="str">
        <f>Основной!K198</f>
        <v>29.09.2008</v>
      </c>
      <c r="I199" s="1" t="str">
        <f>Основной!J198</f>
        <v>Ж</v>
      </c>
      <c r="J199">
        <f>Основной!X198</f>
        <v>30</v>
      </c>
      <c r="K199" t="str">
        <f>IF(Основной!Z198="","",Основной!Z198)</f>
        <v/>
      </c>
      <c r="L199">
        <f>Основной!AA198</f>
        <v>30</v>
      </c>
      <c r="M199">
        <f>Основной!Y198</f>
        <v>56</v>
      </c>
      <c r="N199" t="str">
        <f>Основной!P198</f>
        <v>победитель</v>
      </c>
      <c r="O199" t="str">
        <f>Основной!R198</f>
        <v>Мифтахутдинова АльфияЗахраповна</v>
      </c>
      <c r="P199" t="str">
        <f>Основной!U198</f>
        <v>Муниципальное бюджетное общеобразовательное учреждение "Гимназия №96"</v>
      </c>
      <c r="Q199" t="str">
        <f>Основной!B198</f>
        <v>Родной (татарский) язык для обучающихся – татар школ с русским языком обучения</v>
      </c>
    </row>
    <row r="200" spans="1:17">
      <c r="A200">
        <v>198</v>
      </c>
      <c r="B200" t="str">
        <f>Основной!D199</f>
        <v>Ново-Савиновский район</v>
      </c>
      <c r="C200" t="str">
        <f>Основной!E199</f>
        <v>Муниципальное автономное общеобразовательное учреждение - "лицей-интернат № 2" Московского района города Казани"</v>
      </c>
      <c r="D200" t="str">
        <f>Основной!G199</f>
        <v>Яруллин</v>
      </c>
      <c r="E200" t="str">
        <f>Основной!H199</f>
        <v>Салих</v>
      </c>
      <c r="F200" t="str">
        <f>Основной!I199</f>
        <v>Фаилевич</v>
      </c>
      <c r="G200" s="1">
        <f>Основной!M199</f>
        <v>6</v>
      </c>
      <c r="H200" s="3" t="str">
        <f>Основной!K199</f>
        <v>29.09.2008</v>
      </c>
      <c r="I200" s="1" t="str">
        <f>Основной!J199</f>
        <v>М</v>
      </c>
      <c r="J200">
        <f>Основной!X199</f>
        <v>29</v>
      </c>
      <c r="K200" t="str">
        <f>IF(Основной!Z199="","",Основной!Z199)</f>
        <v/>
      </c>
      <c r="L200">
        <f>Основной!AA199</f>
        <v>29</v>
      </c>
      <c r="M200">
        <f>Основной!Y199</f>
        <v>56</v>
      </c>
      <c r="N200" t="str">
        <f>Основной!P199</f>
        <v>призер</v>
      </c>
      <c r="O200" t="str">
        <f>Основной!R199</f>
        <v>Каримова РузияГабдулловна</v>
      </c>
      <c r="P200" t="str">
        <f>Основной!U199</f>
        <v>Муниципальное автономное общеобразовательное учреждение - "лицей-интернат № 2" Московского района города Казани"</v>
      </c>
      <c r="Q200" t="str">
        <f>Основной!B199</f>
        <v>Родной (татарский) язык для обучающихся – татар школ с русским языком обучения</v>
      </c>
    </row>
    <row r="201" spans="1:17">
      <c r="A201">
        <v>199</v>
      </c>
      <c r="B201" t="str">
        <f>Основной!D200</f>
        <v>Авиастроительный район</v>
      </c>
      <c r="C201" t="str">
        <f>Основной!E200</f>
        <v>Муниципальное автономное общеобразовательное учреждение "Гимназия №19"</v>
      </c>
      <c r="D201" t="str">
        <f>Основной!G200</f>
        <v>Мугинов</v>
      </c>
      <c r="E201" t="str">
        <f>Основной!H200</f>
        <v>Айдар</v>
      </c>
      <c r="F201" t="str">
        <f>Основной!I200</f>
        <v>Булатович</v>
      </c>
      <c r="G201" s="1">
        <f>Основной!M200</f>
        <v>6</v>
      </c>
      <c r="H201" s="3" t="str">
        <f>Основной!K200</f>
        <v>04.03.2009</v>
      </c>
      <c r="I201" s="1" t="str">
        <f>Основной!J200</f>
        <v>М</v>
      </c>
      <c r="J201">
        <f>Основной!X200</f>
        <v>29</v>
      </c>
      <c r="K201" t="str">
        <f>IF(Основной!Z200="","",Основной!Z200)</f>
        <v/>
      </c>
      <c r="L201">
        <f>Основной!AA200</f>
        <v>29</v>
      </c>
      <c r="M201">
        <f>Основной!Y200</f>
        <v>56</v>
      </c>
      <c r="N201" t="str">
        <f>Основной!P200</f>
        <v>призер</v>
      </c>
      <c r="O201" t="str">
        <f>Основной!R200</f>
        <v>Залялеева АлсуКотдусовна</v>
      </c>
      <c r="P201" t="str">
        <f>Основной!U200</f>
        <v>Муниципальное автономное общеобразовательное учреждение "Гимназия №19"</v>
      </c>
      <c r="Q201" t="str">
        <f>Основной!B200</f>
        <v>Родной (татарский) язык для обучающихся – татар школ с русским языком обучения</v>
      </c>
    </row>
    <row r="202" spans="1:17">
      <c r="A202">
        <v>200</v>
      </c>
      <c r="B202" t="str">
        <f>Основной!D201</f>
        <v>Авиастроительный район</v>
      </c>
      <c r="C202" t="str">
        <f>Основной!E201</f>
        <v>Муниципальное бюджетное общеобразовательное учреждение "Средняя общеобразовательная русско-татарская школа № 124" Советского района г.Казани"</v>
      </c>
      <c r="D202" t="str">
        <f>Основной!G201</f>
        <v>Набиуллина</v>
      </c>
      <c r="E202" t="str">
        <f>Основной!H201</f>
        <v>Лейла</v>
      </c>
      <c r="F202" t="str">
        <f>Основной!I201</f>
        <v>Ринатовна</v>
      </c>
      <c r="G202" s="1">
        <f>Основной!M201</f>
        <v>6</v>
      </c>
      <c r="H202" s="3" t="str">
        <f>Основной!K201</f>
        <v>03.02.2008</v>
      </c>
      <c r="I202" s="1" t="str">
        <f>Основной!J201</f>
        <v>Ж</v>
      </c>
      <c r="J202">
        <f>Основной!X201</f>
        <v>28</v>
      </c>
      <c r="K202" t="str">
        <f>IF(Основной!Z201="","",Основной!Z201)</f>
        <v/>
      </c>
      <c r="L202">
        <f>Основной!AA201</f>
        <v>28</v>
      </c>
      <c r="M202">
        <f>Основной!Y201</f>
        <v>56</v>
      </c>
      <c r="N202" t="str">
        <f>Основной!P201</f>
        <v>победитель</v>
      </c>
      <c r="O202" t="str">
        <f>Основной!R201</f>
        <v>Муслимова КадрияУсмановна</v>
      </c>
      <c r="P202" t="str">
        <f>Основной!U201</f>
        <v>Муниципальное бюджетное общеобразовательное учреждение "Средняя общеобразовательная русско-татарская школа № 124" Советского района г.Казани"</v>
      </c>
      <c r="Q202" t="str">
        <f>Основной!B201</f>
        <v>Родной (татарский) язык для обучающихся – татар школ с русским языком обучения</v>
      </c>
    </row>
    <row r="203" spans="1:17">
      <c r="A203">
        <v>201</v>
      </c>
      <c r="B203" t="str">
        <f>Основной!D202</f>
        <v>Советский район</v>
      </c>
      <c r="C203" t="str">
        <f>Основной!E202</f>
        <v>Муниципальное бюджетное общеобразователье учреждение "Многопрофильный лицей №187"</v>
      </c>
      <c r="D203" t="str">
        <f>Основной!G202</f>
        <v>Фаттахова</v>
      </c>
      <c r="E203" t="str">
        <f>Основной!H202</f>
        <v>Ясмина</v>
      </c>
      <c r="F203" t="str">
        <f>Основной!I202</f>
        <v>Ильдаровна</v>
      </c>
      <c r="G203" s="1">
        <f>Основной!M202</f>
        <v>6</v>
      </c>
      <c r="H203" s="3" t="str">
        <f>Основной!K202</f>
        <v>24.01.2008</v>
      </c>
      <c r="I203" s="1" t="str">
        <f>Основной!J202</f>
        <v>Ж</v>
      </c>
      <c r="J203">
        <f>Основной!X202</f>
        <v>28</v>
      </c>
      <c r="K203" t="str">
        <f>IF(Основной!Z202="","",Основной!Z202)</f>
        <v/>
      </c>
      <c r="L203">
        <f>Основной!AA202</f>
        <v>28</v>
      </c>
      <c r="M203">
        <f>Основной!Y202</f>
        <v>56</v>
      </c>
      <c r="N203" t="str">
        <f>Основной!P202</f>
        <v>призер</v>
      </c>
      <c r="O203" t="str">
        <f>Основной!R202</f>
        <v>Бикмухаметова ЛейляЗульфатовна</v>
      </c>
      <c r="P203" t="str">
        <f>Основной!U202</f>
        <v>Муниципальное бюджетное общеобразователье учреждение "Многопрофильный лицей №187"</v>
      </c>
      <c r="Q203" t="str">
        <f>Основной!B202</f>
        <v>Родной (татарский) язык для обучающихся – татар школ с русским языком обучения</v>
      </c>
    </row>
    <row r="204" spans="1:17">
      <c r="A204">
        <v>202</v>
      </c>
      <c r="B204" t="str">
        <f>Основной!D203</f>
        <v>Приволжский район</v>
      </c>
      <c r="C204" t="str">
        <f>Основной!E203</f>
        <v>Муниципальное бюджетное общеобразовательное учреждение "Лицей №177" Ново-Савиновского района г. Казани"</v>
      </c>
      <c r="D204" t="str">
        <f>Основной!G203</f>
        <v>Файзрахманова</v>
      </c>
      <c r="E204" t="str">
        <f>Основной!H203</f>
        <v>Эльнара</v>
      </c>
      <c r="F204" t="str">
        <f>Основной!I203</f>
        <v>Рамилевна</v>
      </c>
      <c r="G204" s="1">
        <f>Основной!M203</f>
        <v>6</v>
      </c>
      <c r="H204" s="3" t="str">
        <f>Основной!K203</f>
        <v>21.12.2007</v>
      </c>
      <c r="I204" s="1" t="str">
        <f>Основной!J203</f>
        <v>Ж</v>
      </c>
      <c r="J204">
        <f>Основной!X203</f>
        <v>26</v>
      </c>
      <c r="K204" t="str">
        <f>IF(Основной!Z203="","",Основной!Z203)</f>
        <v/>
      </c>
      <c r="L204">
        <f>Основной!AA203</f>
        <v>26</v>
      </c>
      <c r="M204">
        <f>Основной!Y203</f>
        <v>56</v>
      </c>
      <c r="N204" t="str">
        <f>Основной!P203</f>
        <v>победитель</v>
      </c>
      <c r="O204" t="str">
        <f>Основной!R203</f>
        <v>Исхакова ЛилияШаукатовна</v>
      </c>
      <c r="P204" t="str">
        <f>Основной!U203</f>
        <v>Муниципальное бюджетное общеобразовательное учреждение "Лицей №177" Ново-Савиновского района г. Казани"</v>
      </c>
      <c r="Q204" t="str">
        <f>Основной!B203</f>
        <v>Родной (татарский) язык для обучающихся – татар школ с русским языком обучения</v>
      </c>
    </row>
    <row r="205" spans="1:17">
      <c r="A205">
        <v>203</v>
      </c>
      <c r="B205" t="str">
        <f>Основной!D204</f>
        <v>Кировский район</v>
      </c>
      <c r="C205" t="str">
        <f>Основной!E204</f>
        <v>Муниципальное бюджетное общеобразовательное учреждение "Лицей №177" Ново-Савиновского района г. Казани"</v>
      </c>
      <c r="D205" t="str">
        <f>Основной!G204</f>
        <v>Загерова</v>
      </c>
      <c r="E205" t="str">
        <f>Основной!H204</f>
        <v>Диляра</v>
      </c>
      <c r="F205" t="str">
        <f>Основной!I204</f>
        <v>Айдаровна</v>
      </c>
      <c r="G205" s="1">
        <f>Основной!M204</f>
        <v>6</v>
      </c>
      <c r="H205" s="3" t="str">
        <f>Основной!K204</f>
        <v>28.06.2008</v>
      </c>
      <c r="I205" s="1" t="str">
        <f>Основной!J204</f>
        <v>Ж</v>
      </c>
      <c r="J205">
        <f>Основной!X204</f>
        <v>23</v>
      </c>
      <c r="K205" t="str">
        <f>IF(Основной!Z204="","",Основной!Z204)</f>
        <v/>
      </c>
      <c r="L205">
        <f>Основной!AA204</f>
        <v>23</v>
      </c>
      <c r="M205">
        <f>Основной!Y204</f>
        <v>56</v>
      </c>
      <c r="N205" t="str">
        <f>Основной!P204</f>
        <v>призер</v>
      </c>
      <c r="O205" t="str">
        <f>Основной!R204</f>
        <v>Исхакова ЛилияШаукатовна</v>
      </c>
      <c r="P205" t="str">
        <f>Основной!U204</f>
        <v>Муниципальное бюджетное общеобразовательное учреждение "Лицей №177" Ново-Савиновского района г. Казани"</v>
      </c>
      <c r="Q205" t="str">
        <f>Основной!B204</f>
        <v>Родной (татарский) язык для обучающихся – татар школ с русским языком обучения</v>
      </c>
    </row>
    <row r="206" spans="1:17">
      <c r="A206">
        <v>204</v>
      </c>
      <c r="B206" t="str">
        <f>Основной!D205</f>
        <v>Кировский район</v>
      </c>
      <c r="C206" t="str">
        <f>Основной!E205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206" t="str">
        <f>Основной!G205</f>
        <v>Хадиева</v>
      </c>
      <c r="E206" t="str">
        <f>Основной!H205</f>
        <v>Самира</v>
      </c>
      <c r="F206" t="str">
        <f>Основной!I205</f>
        <v>Альбертовна</v>
      </c>
      <c r="G206" s="1">
        <f>Основной!M205</f>
        <v>6</v>
      </c>
      <c r="H206" s="3" t="str">
        <f>Основной!K205</f>
        <v>16.02.2009</v>
      </c>
      <c r="I206" s="1" t="str">
        <f>Основной!J205</f>
        <v>Ж</v>
      </c>
      <c r="J206">
        <f>Основной!X205</f>
        <v>23</v>
      </c>
      <c r="K206" t="str">
        <f>IF(Основной!Z205="","",Основной!Z205)</f>
        <v/>
      </c>
      <c r="L206">
        <f>Основной!AA205</f>
        <v>23</v>
      </c>
      <c r="M206">
        <f>Основной!Y205</f>
        <v>56</v>
      </c>
      <c r="N206" t="str">
        <f>Основной!P205</f>
        <v>призер</v>
      </c>
      <c r="O206" t="str">
        <f>Основной!R205</f>
        <v>Девятеева АнисаАнваровна</v>
      </c>
      <c r="P206" t="str">
        <f>Основной!U205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206" t="str">
        <f>Основной!B205</f>
        <v>Родной (татарский) язык для обучающихся – татар школ с русским языком обучения</v>
      </c>
    </row>
    <row r="207" spans="1:17">
      <c r="A207">
        <v>205</v>
      </c>
      <c r="B207" t="str">
        <f>Основной!D206</f>
        <v>Советский район</v>
      </c>
      <c r="C207" t="str">
        <f>Основной!E206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207" t="str">
        <f>Основной!G206</f>
        <v>Усманов</v>
      </c>
      <c r="E207" t="str">
        <f>Основной!H206</f>
        <v>Аскар</v>
      </c>
      <c r="F207" t="str">
        <f>Основной!I206</f>
        <v>Динарович</v>
      </c>
      <c r="G207" s="1">
        <f>Основной!M206</f>
        <v>6</v>
      </c>
      <c r="H207" s="3" t="str">
        <f>Основной!K206</f>
        <v>23.03.2008</v>
      </c>
      <c r="I207" s="1" t="str">
        <f>Основной!J206</f>
        <v>М</v>
      </c>
      <c r="J207">
        <f>Основной!X206</f>
        <v>22</v>
      </c>
      <c r="K207" t="str">
        <f>IF(Основной!Z206="","",Основной!Z206)</f>
        <v/>
      </c>
      <c r="L207">
        <f>Основной!AA206</f>
        <v>22</v>
      </c>
      <c r="M207">
        <f>Основной!Y206</f>
        <v>56</v>
      </c>
      <c r="N207" t="str">
        <f>Основной!P206</f>
        <v>призер</v>
      </c>
      <c r="O207" t="str">
        <f>Основной!R206</f>
        <v>Шакирова РаушанияГалаутдиновна</v>
      </c>
      <c r="P207" t="str">
        <f>Основной!U206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Q207" t="str">
        <f>Основной!B206</f>
        <v>Родной (татарский) язык для обучающихся – татар школ с русским языком обучения</v>
      </c>
    </row>
    <row r="208" spans="1:17">
      <c r="A208">
        <v>206</v>
      </c>
      <c r="B208" t="str">
        <f>Основной!D207</f>
        <v>Ново-Савиновский район</v>
      </c>
      <c r="C208" t="str">
        <f>Основной!E207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08" t="str">
        <f>Основной!G207</f>
        <v>Гимадеева</v>
      </c>
      <c r="E208" t="str">
        <f>Основной!H207</f>
        <v>Камиля</v>
      </c>
      <c r="F208" t="str">
        <f>Основной!I207</f>
        <v>Алмазовна</v>
      </c>
      <c r="G208" s="1">
        <f>Основной!M207</f>
        <v>6</v>
      </c>
      <c r="H208" s="3" t="str">
        <f>Основной!K207</f>
        <v>25.01.2008</v>
      </c>
      <c r="I208" s="1" t="str">
        <f>Основной!J207</f>
        <v>Ж</v>
      </c>
      <c r="J208">
        <f>Основной!X207</f>
        <v>14</v>
      </c>
      <c r="K208" t="str">
        <f>IF(Основной!Z207="","",Основной!Z207)</f>
        <v/>
      </c>
      <c r="L208">
        <f>Основной!AA207</f>
        <v>14</v>
      </c>
      <c r="M208">
        <f>Основной!Y207</f>
        <v>56</v>
      </c>
      <c r="N208" t="str">
        <f>Основной!P207</f>
        <v>победитель</v>
      </c>
      <c r="O208" t="str">
        <f>Основной!R207</f>
        <v>Залялиева ЛейсанРавильевна</v>
      </c>
      <c r="P208" t="str">
        <f>Основной!U207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Q208" t="str">
        <f>Основной!B207</f>
        <v>Родной (татарский) язык для обучающихся – татар школ с русским языком обучения</v>
      </c>
    </row>
    <row r="209" spans="1:17">
      <c r="A209">
        <v>207</v>
      </c>
      <c r="B209" t="str">
        <f>Основной!D208</f>
        <v>Приволжский район</v>
      </c>
      <c r="C209" t="str">
        <f>Основной!E208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09" t="str">
        <f>Основной!G208</f>
        <v>Шарафеева</v>
      </c>
      <c r="E209" t="str">
        <f>Основной!H208</f>
        <v>Самира</v>
      </c>
      <c r="F209" t="str">
        <f>Основной!I208</f>
        <v>Фанилевна</v>
      </c>
      <c r="G209" s="1">
        <f>Основной!M208</f>
        <v>7</v>
      </c>
      <c r="H209" s="3" t="str">
        <f>Основной!K208</f>
        <v>08.08.2007</v>
      </c>
      <c r="I209" s="1" t="str">
        <f>Основной!J208</f>
        <v>Ж</v>
      </c>
      <c r="J209">
        <f>Основной!X208</f>
        <v>55</v>
      </c>
      <c r="K209" t="str">
        <f>IF(Основной!Z208="","",Основной!Z208)</f>
        <v/>
      </c>
      <c r="L209">
        <f>Основной!AA208</f>
        <v>55</v>
      </c>
      <c r="M209">
        <f>Основной!Y208</f>
        <v>58</v>
      </c>
      <c r="N209" t="str">
        <f>Основной!P208</f>
        <v>победитель</v>
      </c>
      <c r="O209" t="str">
        <f>Основной!R208</f>
        <v>Шаяхметова ВенераМиннебаевна</v>
      </c>
      <c r="P209" t="str">
        <f>Основной!U208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209" t="str">
        <f>Основной!B208</f>
        <v>Родной (татарский) язык для обучающихся – татар школ с русским языком обучения</v>
      </c>
    </row>
    <row r="210" spans="1:17">
      <c r="A210">
        <v>208</v>
      </c>
      <c r="B210" t="str">
        <f>Основной!D209</f>
        <v>Приволжский район</v>
      </c>
      <c r="C210" t="str">
        <f>Основной!E209</f>
        <v>Муниципальное бюджетное общеобразовательное учреждение "Средняя общеобразовательная школа № 169" Советского района г.Казани"</v>
      </c>
      <c r="D210" t="str">
        <f>Основной!G209</f>
        <v>Саитова</v>
      </c>
      <c r="E210" t="str">
        <f>Основной!H209</f>
        <v>Сюмбель</v>
      </c>
      <c r="F210" t="str">
        <f>Основной!I209</f>
        <v>Делюсовна</v>
      </c>
      <c r="G210" s="1">
        <f>Основной!M209</f>
        <v>7</v>
      </c>
      <c r="H210" s="3" t="str">
        <f>Основной!K209</f>
        <v>08.06.2007</v>
      </c>
      <c r="I210" s="1" t="str">
        <f>Основной!J209</f>
        <v>Ж</v>
      </c>
      <c r="J210">
        <f>Основной!X209</f>
        <v>54</v>
      </c>
      <c r="K210" t="str">
        <f>IF(Основной!Z209="","",Основной!Z209)</f>
        <v/>
      </c>
      <c r="L210">
        <f>Основной!AA209</f>
        <v>54</v>
      </c>
      <c r="M210">
        <f>Основной!Y209</f>
        <v>58</v>
      </c>
      <c r="N210" t="str">
        <f>Основной!P209</f>
        <v>победитель</v>
      </c>
      <c r="O210" t="str">
        <f>Основной!R209</f>
        <v>Фассахова РазидаИслямутдиновна</v>
      </c>
      <c r="P210" t="str">
        <f>Основной!U209</f>
        <v>Муниципальное бюджетное общеобразовательное учреждение "Средняя общеобразовательная школа № 169" Советского района г.Казани"</v>
      </c>
      <c r="Q210" t="str">
        <f>Основной!B209</f>
        <v>Родной (татарский) язык для обучающихся – татар школ с русским языком обучения</v>
      </c>
    </row>
    <row r="211" spans="1:17">
      <c r="A211">
        <v>209</v>
      </c>
      <c r="B211" t="str">
        <f>Основной!D210</f>
        <v>Приволжский район</v>
      </c>
      <c r="C211" t="str">
        <f>Основной!E210</f>
        <v>Муниципальное бюджетное общеобразовательное учреждение "Основная общеобразовательная школа № 108" Советского района г.Казани</v>
      </c>
      <c r="D211" t="str">
        <f>Основной!G210</f>
        <v>Хуснутдинова</v>
      </c>
      <c r="E211" t="str">
        <f>Основной!H210</f>
        <v>Инзиля</v>
      </c>
      <c r="F211" t="str">
        <f>Основной!I210</f>
        <v>Ильшатовна</v>
      </c>
      <c r="G211" s="1">
        <f>Основной!M210</f>
        <v>7</v>
      </c>
      <c r="H211" s="3" t="str">
        <f>Основной!K210</f>
        <v>12.10.2007</v>
      </c>
      <c r="I211" s="1" t="str">
        <f>Основной!J210</f>
        <v>Ж</v>
      </c>
      <c r="J211">
        <f>Основной!X210</f>
        <v>54</v>
      </c>
      <c r="K211" t="str">
        <f>IF(Основной!Z210="","",Основной!Z210)</f>
        <v/>
      </c>
      <c r="L211">
        <f>Основной!AA210</f>
        <v>54</v>
      </c>
      <c r="M211">
        <f>Основной!Y210</f>
        <v>58</v>
      </c>
      <c r="N211" t="str">
        <f>Основной!P210</f>
        <v>победитель</v>
      </c>
      <c r="O211" t="str">
        <f>Основной!R210</f>
        <v>Фахриева ЛилияГусмановна</v>
      </c>
      <c r="P211" t="str">
        <f>Основной!U210</f>
        <v>Муниципальное бюджетное общеобразовательное учреждение "Основная общеобразовательная школа № 108" Советского района г.Казани</v>
      </c>
      <c r="Q211" t="str">
        <f>Основной!B210</f>
        <v>Родной (татарский) язык для обучающихся – татар школ с русским языком обучения</v>
      </c>
    </row>
    <row r="212" spans="1:17">
      <c r="A212">
        <v>210</v>
      </c>
      <c r="B212" t="str">
        <f>Основной!D211</f>
        <v>Советский район</v>
      </c>
      <c r="C212" t="str">
        <f>Основной!E211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212" t="str">
        <f>Основной!G211</f>
        <v>Миннебаева</v>
      </c>
      <c r="E212" t="str">
        <f>Основной!H211</f>
        <v>Лилия</v>
      </c>
      <c r="F212" t="str">
        <f>Основной!I211</f>
        <v>Мидхатовна</v>
      </c>
      <c r="G212" s="1">
        <f>Основной!M211</f>
        <v>7</v>
      </c>
      <c r="H212" s="3" t="str">
        <f>Основной!K211</f>
        <v>12.11.2006</v>
      </c>
      <c r="I212" s="1" t="str">
        <f>Основной!J211</f>
        <v>Ж</v>
      </c>
      <c r="J212">
        <f>Основной!X211</f>
        <v>53</v>
      </c>
      <c r="K212" t="str">
        <f>IF(Основной!Z211="","",Основной!Z211)</f>
        <v/>
      </c>
      <c r="L212">
        <f>Основной!AA211</f>
        <v>53</v>
      </c>
      <c r="M212">
        <f>Основной!Y211</f>
        <v>58</v>
      </c>
      <c r="N212" t="str">
        <f>Основной!P211</f>
        <v>победитель</v>
      </c>
      <c r="O212" t="str">
        <f>Основной!R211</f>
        <v>Ибрагимова ЭнджеСалимовна</v>
      </c>
      <c r="P212" t="str">
        <f>Основной!U211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212" t="str">
        <f>Основной!B211</f>
        <v>Родной (татарский) язык для обучающихся – татар школ с русским языком обучения</v>
      </c>
    </row>
    <row r="213" spans="1:17">
      <c r="A213">
        <v>211</v>
      </c>
      <c r="B213" t="str">
        <f>Основной!D212</f>
        <v>Авиастроительный район</v>
      </c>
      <c r="C213" t="str">
        <f>Основной!E212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13" t="str">
        <f>Основной!G212</f>
        <v>Габдрахманова</v>
      </c>
      <c r="E213" t="str">
        <f>Основной!H212</f>
        <v>Гузель</v>
      </c>
      <c r="F213" t="str">
        <f>Основной!I212</f>
        <v>Ильдаровна</v>
      </c>
      <c r="G213" s="1">
        <f>Основной!M212</f>
        <v>7</v>
      </c>
      <c r="H213" s="3" t="str">
        <f>Основной!K212</f>
        <v>31.07.2007</v>
      </c>
      <c r="I213" s="1" t="str">
        <f>Основной!J212</f>
        <v>Ж</v>
      </c>
      <c r="J213">
        <f>Основной!X212</f>
        <v>51</v>
      </c>
      <c r="K213" t="str">
        <f>IF(Основной!Z212="","",Основной!Z212)</f>
        <v/>
      </c>
      <c r="L213">
        <f>Основной!AA212</f>
        <v>51</v>
      </c>
      <c r="M213">
        <f>Основной!Y212</f>
        <v>58</v>
      </c>
      <c r="N213" t="str">
        <f>Основной!P212</f>
        <v>победитель</v>
      </c>
      <c r="O213" t="str">
        <f>Основной!R212</f>
        <v>Ханнанова МиляушаХатиповна</v>
      </c>
      <c r="P213" t="str">
        <f>Основной!U212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213" t="str">
        <f>Основной!B212</f>
        <v>Родной (татарский) язык для обучающихся – татар школ с русским языком обучения</v>
      </c>
    </row>
    <row r="214" spans="1:17">
      <c r="A214">
        <v>212</v>
      </c>
      <c r="B214" t="str">
        <f>Основной!D213</f>
        <v>Приволжский район</v>
      </c>
      <c r="C214" t="str">
        <f>Основной!E213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14" t="str">
        <f>Основной!G213</f>
        <v>Насыбуллина</v>
      </c>
      <c r="E214" t="str">
        <f>Основной!H213</f>
        <v>Райхан</v>
      </c>
      <c r="F214" t="str">
        <f>Основной!I213</f>
        <v>Рашидовна</v>
      </c>
      <c r="G214" s="1">
        <f>Основной!M213</f>
        <v>7</v>
      </c>
      <c r="H214" s="3" t="str">
        <f>Основной!K213</f>
        <v>17.08.2007</v>
      </c>
      <c r="I214" s="1" t="str">
        <f>Основной!J213</f>
        <v>Ж</v>
      </c>
      <c r="J214">
        <f>Основной!X213</f>
        <v>51</v>
      </c>
      <c r="K214" t="str">
        <f>IF(Основной!Z213="","",Основной!Z213)</f>
        <v/>
      </c>
      <c r="L214">
        <f>Основной!AA213</f>
        <v>51</v>
      </c>
      <c r="M214">
        <f>Основной!Y213</f>
        <v>58</v>
      </c>
      <c r="N214" t="str">
        <f>Основной!P213</f>
        <v>победитель</v>
      </c>
      <c r="O214" t="str">
        <f>Основной!R213</f>
        <v>Валиуллова ЛилияХамбаловна</v>
      </c>
      <c r="P214" t="str">
        <f>Основной!U213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14" t="str">
        <f>Основной!B213</f>
        <v>Родной (татарский) язык для обучающихся – татар школ с русским языком обучения</v>
      </c>
    </row>
    <row r="215" spans="1:17">
      <c r="A215">
        <v>213</v>
      </c>
      <c r="B215" t="str">
        <f>Основной!D214</f>
        <v>Кировский район</v>
      </c>
      <c r="C215" t="str">
        <f>Основной!E214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15" t="str">
        <f>Основной!G214</f>
        <v>Муртазин</v>
      </c>
      <c r="E215" t="str">
        <f>Основной!H214</f>
        <v>Султан</v>
      </c>
      <c r="F215" t="str">
        <f>Основной!I214</f>
        <v>Ниязович</v>
      </c>
      <c r="G215" s="1">
        <f>Основной!M214</f>
        <v>7</v>
      </c>
      <c r="H215" s="3" t="str">
        <f>Основной!K214</f>
        <v>22.11.2007</v>
      </c>
      <c r="I215" s="1" t="str">
        <f>Основной!J214</f>
        <v>М</v>
      </c>
      <c r="J215">
        <f>Основной!X214</f>
        <v>51</v>
      </c>
      <c r="K215" t="str">
        <f>IF(Основной!Z214="","",Основной!Z214)</f>
        <v/>
      </c>
      <c r="L215">
        <f>Основной!AA214</f>
        <v>51</v>
      </c>
      <c r="M215">
        <f>Основной!Y214</f>
        <v>58</v>
      </c>
      <c r="N215" t="str">
        <f>Основной!P214</f>
        <v>призер</v>
      </c>
      <c r="O215" t="str">
        <f>Основной!R214</f>
        <v>Шаяхметова ВенераМиннебаевна</v>
      </c>
      <c r="P215" t="str">
        <f>Основной!U214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215" t="str">
        <f>Основной!B214</f>
        <v>Родной (татарский) язык для обучающихся – татар школ с русским языком обучения</v>
      </c>
    </row>
    <row r="216" spans="1:17">
      <c r="A216">
        <v>214</v>
      </c>
      <c r="B216" t="str">
        <f>Основной!D215</f>
        <v>Приволжский район</v>
      </c>
      <c r="C216" t="str">
        <f>Основной!E215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216" t="str">
        <f>Основной!G215</f>
        <v>Хуснутдинова</v>
      </c>
      <c r="E216" t="str">
        <f>Основной!H215</f>
        <v>Аделия</v>
      </c>
      <c r="F216" t="str">
        <f>Основной!I215</f>
        <v>Руслановна</v>
      </c>
      <c r="G216" s="1">
        <f>Основной!M215</f>
        <v>7</v>
      </c>
      <c r="H216" s="3" t="str">
        <f>Основной!K215</f>
        <v>06.01.2007</v>
      </c>
      <c r="I216" s="1" t="str">
        <f>Основной!J215</f>
        <v>Ж</v>
      </c>
      <c r="J216">
        <f>Основной!X215</f>
        <v>51</v>
      </c>
      <c r="K216" t="str">
        <f>IF(Основной!Z215="","",Основной!Z215)</f>
        <v/>
      </c>
      <c r="L216">
        <f>Основной!AA215</f>
        <v>51</v>
      </c>
      <c r="M216">
        <f>Основной!Y215</f>
        <v>58</v>
      </c>
      <c r="N216" t="str">
        <f>Основной!P215</f>
        <v>победитель</v>
      </c>
      <c r="O216" t="str">
        <f>Основной!R215</f>
        <v>Зигангирова АлсуХалиловна</v>
      </c>
      <c r="P216" t="str">
        <f>Основной!U215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216" t="str">
        <f>Основной!B215</f>
        <v>Родной (татарский) язык для обучающихся – татар школ с русским языком обучения</v>
      </c>
    </row>
    <row r="217" spans="1:17">
      <c r="A217">
        <v>215</v>
      </c>
      <c r="B217" t="str">
        <f>Основной!D216</f>
        <v>Кировский район</v>
      </c>
      <c r="C217" t="str">
        <f>Основной!E216</f>
        <v>Муниципальное бюджетное общеобразовательное учреждение "Русско-татарская средняя общеобразовательная школа №129"</v>
      </c>
      <c r="D217" t="str">
        <f>Основной!G216</f>
        <v>Рахимова</v>
      </c>
      <c r="E217" t="str">
        <f>Основной!H216</f>
        <v>Адиля</v>
      </c>
      <c r="F217" t="str">
        <f>Основной!I216</f>
        <v>Ильфатовна</v>
      </c>
      <c r="G217" s="1">
        <f>Основной!M216</f>
        <v>7</v>
      </c>
      <c r="H217" s="3" t="str">
        <f>Основной!K216</f>
        <v>16.11.2007</v>
      </c>
      <c r="I217" s="1" t="str">
        <f>Основной!J216</f>
        <v>Ж</v>
      </c>
      <c r="J217">
        <f>Основной!X216</f>
        <v>50</v>
      </c>
      <c r="K217" t="str">
        <f>IF(Основной!Z216="","",Основной!Z216)</f>
        <v/>
      </c>
      <c r="L217">
        <f>Основной!AA216</f>
        <v>50</v>
      </c>
      <c r="M217">
        <f>Основной!Y216</f>
        <v>58</v>
      </c>
      <c r="N217" t="str">
        <f>Основной!P216</f>
        <v>победитель</v>
      </c>
      <c r="O217" t="str">
        <f>Основной!R216</f>
        <v>Салимулина ГульчачакВалинуровна</v>
      </c>
      <c r="P217" t="str">
        <f>Основной!U216</f>
        <v>Муниципальное бюджетное общеобразовательное учреждение "Русско-татарская средняя общеобразовательная школа №129"</v>
      </c>
      <c r="Q217" t="str">
        <f>Основной!B216</f>
        <v>Родной (татарский) язык для обучающихся – татар школ с русским языком обучения</v>
      </c>
    </row>
    <row r="218" spans="1:17">
      <c r="A218">
        <v>216</v>
      </c>
      <c r="B218" t="str">
        <f>Основной!D217</f>
        <v>Приволжский район</v>
      </c>
      <c r="C218" t="str">
        <f>Основной!E217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18" t="str">
        <f>Основной!G217</f>
        <v>Мусина</v>
      </c>
      <c r="E218" t="str">
        <f>Основной!H217</f>
        <v>Зайнап</v>
      </c>
      <c r="F218" t="str">
        <f>Основной!I217</f>
        <v>Инсафовна</v>
      </c>
      <c r="G218" s="1">
        <f>Основной!M217</f>
        <v>7</v>
      </c>
      <c r="H218" s="3" t="str">
        <f>Основной!K217</f>
        <v>02.03.2007</v>
      </c>
      <c r="I218" s="1" t="str">
        <f>Основной!J217</f>
        <v>М</v>
      </c>
      <c r="J218">
        <f>Основной!X217</f>
        <v>49</v>
      </c>
      <c r="K218" t="str">
        <f>IF(Основной!Z217="","",Основной!Z217)</f>
        <v/>
      </c>
      <c r="L218">
        <f>Основной!AA217</f>
        <v>49</v>
      </c>
      <c r="M218">
        <f>Основной!Y217</f>
        <v>58</v>
      </c>
      <c r="N218" t="str">
        <f>Основной!P217</f>
        <v>победитель</v>
      </c>
      <c r="O218" t="str">
        <f>Основной!R217</f>
        <v>Хафизова ГюзельРахмизяновна</v>
      </c>
      <c r="P218" t="str">
        <f>Основной!U217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18" t="str">
        <f>Основной!B217</f>
        <v>Родной (татарский) язык для обучающихся – татар школ с русским языком обучения</v>
      </c>
    </row>
    <row r="219" spans="1:17">
      <c r="A219">
        <v>217</v>
      </c>
      <c r="B219" t="str">
        <f>Основной!D218</f>
        <v>Советский район</v>
      </c>
      <c r="C219" t="str">
        <f>Основной!E218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219" t="str">
        <f>Основной!G218</f>
        <v>Ибрагимова</v>
      </c>
      <c r="E219" t="str">
        <f>Основной!H218</f>
        <v>Азалия</v>
      </c>
      <c r="F219" t="str">
        <f>Основной!I218</f>
        <v>Айратовна</v>
      </c>
      <c r="G219" s="1">
        <f>Основной!M218</f>
        <v>7</v>
      </c>
      <c r="H219" s="3" t="str">
        <f>Основной!K218</f>
        <v>16.07.2007</v>
      </c>
      <c r="I219" s="1" t="str">
        <f>Основной!J218</f>
        <v>Ж</v>
      </c>
      <c r="J219">
        <f>Основной!X218</f>
        <v>49</v>
      </c>
      <c r="K219" t="str">
        <f>IF(Основной!Z218="","",Основной!Z218)</f>
        <v/>
      </c>
      <c r="L219">
        <f>Основной!AA218</f>
        <v>49</v>
      </c>
      <c r="M219">
        <f>Основной!Y218</f>
        <v>58</v>
      </c>
      <c r="N219" t="str">
        <f>Основной!P218</f>
        <v>призер</v>
      </c>
      <c r="O219" t="str">
        <f>Основной!R218</f>
        <v>Ибрагимова ЭнджеСалимовна</v>
      </c>
      <c r="P219" t="str">
        <f>Основной!U218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219" t="str">
        <f>Основной!B218</f>
        <v>Родной (татарский) язык для обучающихся – татар школ с русским языком обучения</v>
      </c>
    </row>
    <row r="220" spans="1:17">
      <c r="A220">
        <v>218</v>
      </c>
      <c r="B220" t="str">
        <f>Основной!D219</f>
        <v>Ново-Савиновский район</v>
      </c>
      <c r="C220" t="str">
        <f>Основной!E219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220" t="str">
        <f>Основной!G219</f>
        <v>Петухова</v>
      </c>
      <c r="E220" t="str">
        <f>Основной!H219</f>
        <v>Зарина</v>
      </c>
      <c r="F220" t="str">
        <f>Основной!I219</f>
        <v>Ринатовна</v>
      </c>
      <c r="G220" s="1">
        <f>Основной!M219</f>
        <v>7</v>
      </c>
      <c r="H220" s="3" t="str">
        <f>Основной!K219</f>
        <v>17.05.2007</v>
      </c>
      <c r="I220" s="1" t="str">
        <f>Основной!J219</f>
        <v>Ж</v>
      </c>
      <c r="J220">
        <f>Основной!X219</f>
        <v>49</v>
      </c>
      <c r="K220" t="str">
        <f>IF(Основной!Z219="","",Основной!Z219)</f>
        <v/>
      </c>
      <c r="L220">
        <f>Основной!AA219</f>
        <v>49</v>
      </c>
      <c r="M220">
        <f>Основной!Y219</f>
        <v>58</v>
      </c>
      <c r="N220" t="str">
        <f>Основной!P219</f>
        <v>победитель</v>
      </c>
      <c r="O220" t="str">
        <f>Основной!R219</f>
        <v>Муллахметова РамзияКаримовна</v>
      </c>
      <c r="P220" t="str">
        <f>Основной!U219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Q220" t="str">
        <f>Основной!B219</f>
        <v>Родной (татарский) язык для обучающихся – татар школ с русским языком обучения</v>
      </c>
    </row>
    <row r="221" spans="1:17">
      <c r="A221">
        <v>219</v>
      </c>
      <c r="B221" t="str">
        <f>Основной!D220</f>
        <v>Советский район</v>
      </c>
      <c r="C221" t="str">
        <f>Основной!E220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221" t="str">
        <f>Основной!G220</f>
        <v>Ахметзянова</v>
      </c>
      <c r="E221" t="str">
        <f>Основной!H220</f>
        <v>Айгуль</v>
      </c>
      <c r="F221" t="str">
        <f>Основной!I220</f>
        <v>Айратовна</v>
      </c>
      <c r="G221" s="1">
        <f>Основной!M220</f>
        <v>7</v>
      </c>
      <c r="H221" s="3" t="str">
        <f>Основной!K220</f>
        <v>23.08.2007</v>
      </c>
      <c r="I221" s="1" t="str">
        <f>Основной!J220</f>
        <v>Ж</v>
      </c>
      <c r="J221">
        <f>Основной!X220</f>
        <v>49</v>
      </c>
      <c r="K221" t="str">
        <f>IF(Основной!Z220="","",Основной!Z220)</f>
        <v/>
      </c>
      <c r="L221">
        <f>Основной!AA220</f>
        <v>49</v>
      </c>
      <c r="M221">
        <f>Основной!Y220</f>
        <v>58</v>
      </c>
      <c r="N221" t="str">
        <f>Основной!P220</f>
        <v>победитель</v>
      </c>
      <c r="O221" t="str">
        <f>Основной!R220</f>
        <v>Бламыкова ИльфираРобертовна</v>
      </c>
      <c r="P221" t="str">
        <f>Основной!U220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Q221" t="str">
        <f>Основной!B220</f>
        <v>Родной (татарский) язык для обучающихся – татар школ с русским языком обучения</v>
      </c>
    </row>
    <row r="222" spans="1:17">
      <c r="A222">
        <v>220</v>
      </c>
      <c r="B222" t="str">
        <f>Основной!D221</f>
        <v>Ново-Савиновский район</v>
      </c>
      <c r="C222" t="str">
        <f>Основной!E221</f>
        <v>Муниципальное бюджетное общеобразовательное учреждение "Гимназия  №33" Авиастроительного района г.Казани"</v>
      </c>
      <c r="D222" t="str">
        <f>Основной!G221</f>
        <v>Шарафеева</v>
      </c>
      <c r="E222" t="str">
        <f>Основной!H221</f>
        <v>Алина</v>
      </c>
      <c r="F222" t="str">
        <f>Основной!I221</f>
        <v>Ришатовна</v>
      </c>
      <c r="G222" s="1">
        <f>Основной!M221</f>
        <v>7</v>
      </c>
      <c r="H222" s="3" t="str">
        <f>Основной!K221</f>
        <v>30.12.2007</v>
      </c>
      <c r="I222" s="1" t="str">
        <f>Основной!J221</f>
        <v>Ж</v>
      </c>
      <c r="J222">
        <f>Основной!X221</f>
        <v>49</v>
      </c>
      <c r="K222" t="str">
        <f>IF(Основной!Z221="","",Основной!Z221)</f>
        <v/>
      </c>
      <c r="L222">
        <f>Основной!AA221</f>
        <v>49</v>
      </c>
      <c r="M222">
        <f>Основной!Y221</f>
        <v>58</v>
      </c>
      <c r="N222" t="str">
        <f>Основной!P221</f>
        <v>призер</v>
      </c>
      <c r="O222" t="str">
        <f>Основной!R221</f>
        <v>Хуснутдинова АльбинаАнваровна</v>
      </c>
      <c r="P222" t="str">
        <f>Основной!U221</f>
        <v>Муниципальное бюджетное общеобразовательное учреждение "Гимназия  №33" Авиастроительного района г.Казани"</v>
      </c>
      <c r="Q222" t="str">
        <f>Основной!B221</f>
        <v>Родной (татарский) язык для обучающихся – татар школ с русским языком обучения</v>
      </c>
    </row>
    <row r="223" spans="1:17">
      <c r="A223">
        <v>221</v>
      </c>
      <c r="B223" t="str">
        <f>Основной!D222</f>
        <v>Ново-Савиновский район</v>
      </c>
      <c r="C223" t="str">
        <f>Основной!E222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23" t="str">
        <f>Основной!G222</f>
        <v>Московская</v>
      </c>
      <c r="E223" t="str">
        <f>Основной!H222</f>
        <v>Диана</v>
      </c>
      <c r="F223" t="str">
        <f>Основной!I222</f>
        <v>Денисовна</v>
      </c>
      <c r="G223" s="1">
        <f>Основной!M222</f>
        <v>7</v>
      </c>
      <c r="H223" s="3" t="str">
        <f>Основной!K222</f>
        <v>05.05.2007</v>
      </c>
      <c r="I223" s="1" t="str">
        <f>Основной!J222</f>
        <v>Ж</v>
      </c>
      <c r="J223">
        <f>Основной!X222</f>
        <v>48</v>
      </c>
      <c r="K223" t="str">
        <f>IF(Основной!Z222="","",Основной!Z222)</f>
        <v/>
      </c>
      <c r="L223">
        <f>Основной!AA222</f>
        <v>48</v>
      </c>
      <c r="M223">
        <f>Основной!Y222</f>
        <v>58</v>
      </c>
      <c r="N223" t="str">
        <f>Основной!P222</f>
        <v>призер</v>
      </c>
      <c r="O223" t="str">
        <f>Основной!R222</f>
        <v>Ханнанов РамильГумарович</v>
      </c>
      <c r="P223" t="str">
        <f>Основной!U222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223" t="str">
        <f>Основной!B222</f>
        <v>Родной (татарский) язык для обучающихся – татар школ с русским языком обучения</v>
      </c>
    </row>
    <row r="224" spans="1:17">
      <c r="A224">
        <v>222</v>
      </c>
      <c r="B224" t="str">
        <f>Основной!D223</f>
        <v>Приволжский район</v>
      </c>
      <c r="C224" t="str">
        <f>Основной!E223</f>
        <v>Инженерный лицей-интернат КНИТУ-КАИ</v>
      </c>
      <c r="D224" t="str">
        <f>Основной!G223</f>
        <v>Насырова</v>
      </c>
      <c r="E224" t="str">
        <f>Основной!H223</f>
        <v>Ясмин</v>
      </c>
      <c r="F224" t="str">
        <f>Основной!I223</f>
        <v>Эдуардовна</v>
      </c>
      <c r="G224" s="1">
        <f>Основной!M223</f>
        <v>7</v>
      </c>
      <c r="H224" s="3" t="str">
        <f>Основной!K223</f>
        <v>16.06.2008</v>
      </c>
      <c r="I224" s="1" t="str">
        <f>Основной!J223</f>
        <v>Ж</v>
      </c>
      <c r="J224">
        <f>Основной!X223</f>
        <v>47</v>
      </c>
      <c r="K224">
        <f>IF(Основной!Z223="","",Основной!Z223)</f>
        <v>1</v>
      </c>
      <c r="L224">
        <f>Основной!AA223</f>
        <v>48</v>
      </c>
      <c r="M224">
        <f>Основной!Y223</f>
        <v>58</v>
      </c>
      <c r="N224" t="str">
        <f>Основной!P223</f>
        <v>победитель</v>
      </c>
      <c r="O224" t="str">
        <f>Основной!R223</f>
        <v>Ефимова ЛюдмилаГригорьевна</v>
      </c>
      <c r="P224" t="str">
        <f>Основной!U223</f>
        <v>Инженерный лицей-интернат КНИТУ-КАИ</v>
      </c>
      <c r="Q224" t="str">
        <f>Основной!B223</f>
        <v>Родной (татарский) язык для обучающихся – татар школ с русским языком обучения</v>
      </c>
    </row>
    <row r="225" spans="1:17">
      <c r="A225">
        <v>223</v>
      </c>
      <c r="B225" t="str">
        <f>Основной!D224</f>
        <v>Вахитовский район</v>
      </c>
      <c r="C225" t="str">
        <f>Основной!E224</f>
        <v>Муниципальное бюджетное общеобразовательное учреждение "Гимназия №175" Советского района г.Казани</v>
      </c>
      <c r="D225" t="str">
        <f>Основной!G224</f>
        <v>Мифтахова</v>
      </c>
      <c r="E225" t="str">
        <f>Основной!H224</f>
        <v>Аделя</v>
      </c>
      <c r="F225" t="str">
        <f>Основной!I224</f>
        <v>Раисовна</v>
      </c>
      <c r="G225" s="1">
        <f>Основной!M224</f>
        <v>7</v>
      </c>
      <c r="H225" s="3" t="str">
        <f>Основной!K224</f>
        <v>06.02.2007</v>
      </c>
      <c r="I225" s="1" t="str">
        <f>Основной!J224</f>
        <v>Ж</v>
      </c>
      <c r="J225">
        <f>Основной!X224</f>
        <v>47</v>
      </c>
      <c r="K225" t="str">
        <f>IF(Основной!Z224="","",Основной!Z224)</f>
        <v/>
      </c>
      <c r="L225">
        <f>Основной!AA224</f>
        <v>47</v>
      </c>
      <c r="M225">
        <f>Основной!Y224</f>
        <v>58</v>
      </c>
      <c r="N225" t="str">
        <f>Основной!P224</f>
        <v>победитель</v>
      </c>
      <c r="O225" t="str">
        <f>Основной!R224</f>
        <v>Габдулвалиева РамзияНаилеавна</v>
      </c>
      <c r="P225" t="str">
        <f>Основной!U224</f>
        <v>Муниципальное бюджетное общеобразовательное учреждение "Гимназия №175" Советского района г.Казани</v>
      </c>
      <c r="Q225" t="str">
        <f>Основной!B224</f>
        <v>Родной (татарский) язык для обучающихся – татар школ с русским языком обучения</v>
      </c>
    </row>
    <row r="226" spans="1:17">
      <c r="A226">
        <v>224</v>
      </c>
      <c r="B226" t="str">
        <f>Основной!D225</f>
        <v>Авиастроительный район</v>
      </c>
      <c r="C226" t="str">
        <f>Основной!E225</f>
        <v>Муниципальное бюджетное общеобразовательное учреждение "Средняя общеобразовательная школа № 174" Советского района г.Казани"</v>
      </c>
      <c r="D226" t="str">
        <f>Основной!G225</f>
        <v>Сибгатуллина</v>
      </c>
      <c r="E226" t="str">
        <f>Основной!H225</f>
        <v>Диляра</v>
      </c>
      <c r="F226" t="str">
        <f>Основной!I225</f>
        <v>Мансуровна</v>
      </c>
      <c r="G226" s="1">
        <f>Основной!M225</f>
        <v>7</v>
      </c>
      <c r="H226" s="3" t="str">
        <f>Основной!K225</f>
        <v>13.01.2007</v>
      </c>
      <c r="I226" s="1" t="str">
        <f>Основной!J225</f>
        <v>Ж</v>
      </c>
      <c r="J226">
        <f>Основной!X225</f>
        <v>47</v>
      </c>
      <c r="K226" t="str">
        <f>IF(Основной!Z225="","",Основной!Z225)</f>
        <v/>
      </c>
      <c r="L226">
        <f>Основной!AA225</f>
        <v>47</v>
      </c>
      <c r="M226">
        <f>Основной!Y225</f>
        <v>58</v>
      </c>
      <c r="N226" t="str">
        <f>Основной!P225</f>
        <v>победитель</v>
      </c>
      <c r="O226" t="str">
        <f>Основной!R225</f>
        <v>Гатауллина РамзияАсатовна</v>
      </c>
      <c r="P226" t="str">
        <f>Основной!U225</f>
        <v>Муниципальное бюджетное общеобразовательное учреждение "Средняя общеобразовательная школа № 174" Советского района г.Казани"</v>
      </c>
      <c r="Q226" t="str">
        <f>Основной!B225</f>
        <v>Родной (татарский) язык для обучающихся – татар школ с русским языком обучения</v>
      </c>
    </row>
    <row r="227" spans="1:17">
      <c r="A227">
        <v>225</v>
      </c>
      <c r="B227" t="str">
        <f>Основной!D226</f>
        <v>Советский район</v>
      </c>
      <c r="C227" t="str">
        <f>Основной!E226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227" t="str">
        <f>Основной!G226</f>
        <v>Хабибуллина</v>
      </c>
      <c r="E227" t="str">
        <f>Основной!H226</f>
        <v>Альбина</v>
      </c>
      <c r="F227" t="str">
        <f>Основной!I226</f>
        <v>Марселевна</v>
      </c>
      <c r="G227" s="1">
        <f>Основной!M226</f>
        <v>7</v>
      </c>
      <c r="H227" s="3" t="str">
        <f>Основной!K226</f>
        <v>01.09.2007</v>
      </c>
      <c r="I227" s="1" t="str">
        <f>Основной!J226</f>
        <v>Ж</v>
      </c>
      <c r="J227">
        <f>Основной!X226</f>
        <v>47</v>
      </c>
      <c r="K227" t="str">
        <f>IF(Основной!Z226="","",Основной!Z226)</f>
        <v/>
      </c>
      <c r="L227">
        <f>Основной!AA226</f>
        <v>47</v>
      </c>
      <c r="M227">
        <f>Основной!Y226</f>
        <v>58</v>
      </c>
      <c r="N227" t="str">
        <f>Основной!P226</f>
        <v>победитель</v>
      </c>
      <c r="O227" t="str">
        <f>Основной!R226</f>
        <v>Карамова ЭльмираЮнусовна</v>
      </c>
      <c r="P227" t="str">
        <f>Основной!U226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Q227" t="str">
        <f>Основной!B226</f>
        <v>Родной (татарский) язык для обучающихся – татар школ с русским языком обучения</v>
      </c>
    </row>
    <row r="228" spans="1:17">
      <c r="A228">
        <v>226</v>
      </c>
      <c r="B228" t="str">
        <f>Основной!D227</f>
        <v>Советский район</v>
      </c>
      <c r="C228" t="str">
        <f>Основной!E227</f>
        <v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v>
      </c>
      <c r="D228" t="str">
        <f>Основной!G227</f>
        <v>Ярхамова</v>
      </c>
      <c r="E228" t="str">
        <f>Основной!H227</f>
        <v>Эльвина</v>
      </c>
      <c r="F228" t="str">
        <f>Основной!I227</f>
        <v>Алмазовна</v>
      </c>
      <c r="G228" s="1">
        <f>Основной!M227</f>
        <v>7</v>
      </c>
      <c r="H228" s="3" t="str">
        <f>Основной!K227</f>
        <v>06.12.2006</v>
      </c>
      <c r="I228" s="1" t="str">
        <f>Основной!J227</f>
        <v>Ж</v>
      </c>
      <c r="J228">
        <f>Основной!X227</f>
        <v>47</v>
      </c>
      <c r="K228" t="str">
        <f>IF(Основной!Z227="","",Основной!Z227)</f>
        <v/>
      </c>
      <c r="L228">
        <f>Основной!AA227</f>
        <v>47</v>
      </c>
      <c r="M228">
        <f>Основной!Y227</f>
        <v>58</v>
      </c>
      <c r="N228" t="str">
        <f>Основной!P227</f>
        <v>победитель</v>
      </c>
      <c r="O228" t="str">
        <f>Основной!R227</f>
        <v>Хадиева ФаридаИльдусовна</v>
      </c>
      <c r="P228" t="str">
        <f>Основной!U227</f>
        <v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v>
      </c>
      <c r="Q228" t="str">
        <f>Основной!B227</f>
        <v>Родной (татарский) язык для обучающихся – татар школ с русским языком обучения</v>
      </c>
    </row>
    <row r="229" spans="1:17">
      <c r="A229">
        <v>227</v>
      </c>
      <c r="B229" t="str">
        <f>Основной!D228</f>
        <v>Советский район</v>
      </c>
      <c r="C229" t="str">
        <f>Основной!E228</f>
        <v>Муниципальное автономное общеобразовательное учреждение "Гимназия №19"</v>
      </c>
      <c r="D229" t="str">
        <f>Основной!G228</f>
        <v>Сабиров</v>
      </c>
      <c r="E229" t="str">
        <f>Основной!H228</f>
        <v>Амир</v>
      </c>
      <c r="F229" t="str">
        <f>Основной!I228</f>
        <v>Ренатович</v>
      </c>
      <c r="G229" s="1">
        <f>Основной!M228</f>
        <v>7</v>
      </c>
      <c r="H229" s="3" t="str">
        <f>Основной!K228</f>
        <v>04.11.2007</v>
      </c>
      <c r="I229" s="1" t="str">
        <f>Основной!J228</f>
        <v>М</v>
      </c>
      <c r="J229">
        <f>Основной!X228</f>
        <v>46</v>
      </c>
      <c r="K229">
        <f>IF(Основной!Z228="","",Основной!Z228)</f>
        <v>1</v>
      </c>
      <c r="L229">
        <f>Основной!AA228</f>
        <v>47</v>
      </c>
      <c r="M229">
        <f>Основной!Y228</f>
        <v>58</v>
      </c>
      <c r="N229" t="str">
        <f>Основной!P228</f>
        <v>призер</v>
      </c>
      <c r="O229" t="str">
        <f>Основной!R228</f>
        <v>Хайбуллина ЛейляМинненакиповна</v>
      </c>
      <c r="P229" t="str">
        <f>Основной!U228</f>
        <v>Муниципальное автономное общеобразовательное учреждение "Гимназия №19"</v>
      </c>
      <c r="Q229" t="str">
        <f>Основной!B228</f>
        <v>Родной (татарский) язык для обучающихся – татар школ с русским языком обучения</v>
      </c>
    </row>
    <row r="230" spans="1:17">
      <c r="A230">
        <v>228</v>
      </c>
      <c r="B230" t="str">
        <f>Основной!D229</f>
        <v>Кировский район</v>
      </c>
      <c r="C230" t="str">
        <f>Основной!E229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D230" t="str">
        <f>Основной!G229</f>
        <v>Зиангирова</v>
      </c>
      <c r="E230" t="str">
        <f>Основной!H229</f>
        <v>Камиля</v>
      </c>
      <c r="F230" t="str">
        <f>Основной!I229</f>
        <v>Ильдаровна</v>
      </c>
      <c r="G230" s="1">
        <f>Основной!M229</f>
        <v>7</v>
      </c>
      <c r="H230" s="3" t="str">
        <f>Основной!K229</f>
        <v>15.01.2007</v>
      </c>
      <c r="I230" s="1" t="str">
        <f>Основной!J229</f>
        <v>Ж</v>
      </c>
      <c r="J230">
        <f>Основной!X229</f>
        <v>45</v>
      </c>
      <c r="K230" t="str">
        <f>IF(Основной!Z229="","",Основной!Z229)</f>
        <v/>
      </c>
      <c r="L230">
        <f>Основной!AA229</f>
        <v>45</v>
      </c>
      <c r="M230">
        <f>Основной!Y229</f>
        <v>58</v>
      </c>
      <c r="N230" t="str">
        <f>Основной!P229</f>
        <v>победитель</v>
      </c>
      <c r="O230" t="str">
        <f>Основной!R229</f>
        <v>Багаутдинова НурияГуллюмутдиновна</v>
      </c>
      <c r="P230" t="str">
        <f>Основной!U229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Q230" t="str">
        <f>Основной!B229</f>
        <v>Родной (татарский) язык для обучающихся – татар школ с русским языком обучения</v>
      </c>
    </row>
    <row r="231" spans="1:17">
      <c r="A231">
        <v>229</v>
      </c>
      <c r="B231" t="str">
        <f>Основной!D230</f>
        <v>Ново-Савиновский район</v>
      </c>
      <c r="C231" t="str">
        <f>Основной!E230</f>
        <v>Муниципальное бюджетное общеобразовательное учреждение «Гимназия № 183» Советского района г.Казани</v>
      </c>
      <c r="D231" t="str">
        <f>Основной!G230</f>
        <v>Билалова</v>
      </c>
      <c r="E231" t="str">
        <f>Основной!H230</f>
        <v>Ралина</v>
      </c>
      <c r="F231" t="str">
        <f>Основной!I230</f>
        <v>Рустемовна</v>
      </c>
      <c r="G231" s="1">
        <f>Основной!M230</f>
        <v>7</v>
      </c>
      <c r="H231" s="3" t="str">
        <f>Основной!K230</f>
        <v>07.06.2007</v>
      </c>
      <c r="I231" s="1" t="str">
        <f>Основной!J230</f>
        <v>Ж</v>
      </c>
      <c r="J231">
        <f>Основной!X230</f>
        <v>45</v>
      </c>
      <c r="K231" t="str">
        <f>IF(Основной!Z230="","",Основной!Z230)</f>
        <v/>
      </c>
      <c r="L231">
        <f>Основной!AA230</f>
        <v>45</v>
      </c>
      <c r="M231">
        <f>Основной!Y230</f>
        <v>58</v>
      </c>
      <c r="N231" t="str">
        <f>Основной!P230</f>
        <v>призер</v>
      </c>
      <c r="O231" t="str">
        <f>Основной!R230</f>
        <v>Билалова РезедаРашатовна</v>
      </c>
      <c r="P231" t="str">
        <f>Основной!U230</f>
        <v>Муниципальное бюджетное общеобразовательное учреждение «Гимназия № 183» Советского района г.Казани</v>
      </c>
      <c r="Q231" t="str">
        <f>Основной!B230</f>
        <v>Родной (татарский) язык для обучающихся – татар школ с русским языком обучения</v>
      </c>
    </row>
    <row r="232" spans="1:17">
      <c r="A232">
        <v>230</v>
      </c>
      <c r="B232" t="str">
        <f>Основной!D231</f>
        <v>Советский район</v>
      </c>
      <c r="C232" t="str">
        <f>Основной!E231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32" t="str">
        <f>Основной!G231</f>
        <v>Ханбиков</v>
      </c>
      <c r="E232" t="str">
        <f>Основной!H231</f>
        <v>Рустем</v>
      </c>
      <c r="F232" t="str">
        <f>Основной!I231</f>
        <v>Фаритович</v>
      </c>
      <c r="G232" s="1">
        <f>Основной!M231</f>
        <v>7</v>
      </c>
      <c r="H232" s="3" t="str">
        <f>Основной!K231</f>
        <v>12.07.2007</v>
      </c>
      <c r="I232" s="1" t="str">
        <f>Основной!J231</f>
        <v>М</v>
      </c>
      <c r="J232">
        <f>Основной!X231</f>
        <v>44</v>
      </c>
      <c r="K232">
        <f>IF(Основной!Z231="","",Основной!Z231)</f>
        <v>1</v>
      </c>
      <c r="L232">
        <f>Основной!AA231</f>
        <v>45</v>
      </c>
      <c r="M232">
        <f>Основной!Y231</f>
        <v>58</v>
      </c>
      <c r="N232" t="str">
        <f>Основной!P231</f>
        <v>победитель</v>
      </c>
      <c r="O232" t="str">
        <f>Основной!R231</f>
        <v>Багаутдинова АльфияНуриаздановна</v>
      </c>
      <c r="P232" t="str">
        <f>Основной!U231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232" t="str">
        <f>Основной!B231</f>
        <v>Родной (татарский) язык для обучающихся – татар школ с русским языком обучения</v>
      </c>
    </row>
    <row r="233" spans="1:17">
      <c r="A233">
        <v>231</v>
      </c>
      <c r="B233" t="str">
        <f>Основной!D232</f>
        <v>Ново-Савиновский район</v>
      </c>
      <c r="C233" t="str">
        <f>Основной!E232</f>
        <v>Муниципальное бюджетное общеобразовательное учреждение «Гимназия № 183» Советского района г.Казани</v>
      </c>
      <c r="D233" t="str">
        <f>Основной!G232</f>
        <v>Иванова</v>
      </c>
      <c r="E233" t="str">
        <f>Основной!H232</f>
        <v>Ильгина</v>
      </c>
      <c r="F233" t="str">
        <f>Основной!I232</f>
        <v>Владиславовна</v>
      </c>
      <c r="G233" s="1">
        <f>Основной!M232</f>
        <v>7</v>
      </c>
      <c r="H233" s="3" t="str">
        <f>Основной!K232</f>
        <v>19.07.2007</v>
      </c>
      <c r="I233" s="1" t="str">
        <f>Основной!J232</f>
        <v>Ж</v>
      </c>
      <c r="J233">
        <f>Основной!X232</f>
        <v>44</v>
      </c>
      <c r="K233" t="str">
        <f>IF(Основной!Z232="","",Основной!Z232)</f>
        <v/>
      </c>
      <c r="L233">
        <f>Основной!AA232</f>
        <v>44</v>
      </c>
      <c r="M233">
        <f>Основной!Y232</f>
        <v>58</v>
      </c>
      <c r="N233" t="str">
        <f>Основной!P232</f>
        <v>победитель</v>
      </c>
      <c r="O233" t="str">
        <f>Основной!R232</f>
        <v>Билалова РезедаРашатовна</v>
      </c>
      <c r="P233" t="str">
        <f>Основной!U232</f>
        <v>Муниципальное бюджетное общеобразовательное учреждение «Гимназия № 183» Советского района г.Казани</v>
      </c>
      <c r="Q233" t="str">
        <f>Основной!B232</f>
        <v>Родной (татарский) язык для обучающихся – татар школ с русским языком обучения</v>
      </c>
    </row>
    <row r="234" spans="1:17">
      <c r="A234">
        <v>232</v>
      </c>
      <c r="B234" t="str">
        <f>Основной!D233</f>
        <v>Приволжский район</v>
      </c>
      <c r="C234" t="str">
        <f>Основной!E233</f>
        <v>Муниципальное бюджетное общеобразовательное учреждение "Средняя общеобразовательная школа № 169" Советского района г.Казани"</v>
      </c>
      <c r="D234" t="str">
        <f>Основной!G233</f>
        <v>Ямаева</v>
      </c>
      <c r="E234" t="str">
        <f>Основной!H233</f>
        <v>Альбина</v>
      </c>
      <c r="F234" t="str">
        <f>Основной!I233</f>
        <v>Эльвировна</v>
      </c>
      <c r="G234" s="1">
        <f>Основной!M233</f>
        <v>7</v>
      </c>
      <c r="H234" s="3" t="str">
        <f>Основной!K233</f>
        <v>19.12.2007</v>
      </c>
      <c r="I234" s="1" t="str">
        <f>Основной!J233</f>
        <v>Ж</v>
      </c>
      <c r="J234">
        <f>Основной!X233</f>
        <v>44</v>
      </c>
      <c r="K234" t="str">
        <f>IF(Основной!Z233="","",Основной!Z233)</f>
        <v/>
      </c>
      <c r="L234">
        <f>Основной!AA233</f>
        <v>44</v>
      </c>
      <c r="M234">
        <f>Основной!Y233</f>
        <v>58</v>
      </c>
      <c r="N234" t="str">
        <f>Основной!P233</f>
        <v>победитель</v>
      </c>
      <c r="O234" t="str">
        <f>Основной!R233</f>
        <v>Мубинова РозаРимовна</v>
      </c>
      <c r="P234" t="str">
        <f>Основной!U233</f>
        <v>Муниципальное бюджетное общеобразовательное учреждение "Средняя общеобразовательная школа № 169" Советского района г.Казани"</v>
      </c>
      <c r="Q234" t="str">
        <f>Основной!B233</f>
        <v>Родной (татарский) язык для обучающихся – татар школ с русским языком обучения</v>
      </c>
    </row>
    <row r="235" spans="1:17">
      <c r="A235">
        <v>233</v>
      </c>
      <c r="B235" t="str">
        <f>Основной!D234</f>
        <v>Приволжский район</v>
      </c>
      <c r="C235" t="str">
        <f>Основной!E234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35" t="str">
        <f>Основной!G234</f>
        <v>Ибнеева</v>
      </c>
      <c r="E235" t="str">
        <f>Основной!H234</f>
        <v>Диния</v>
      </c>
      <c r="F235" t="str">
        <f>Основной!I234</f>
        <v>Маратовна</v>
      </c>
      <c r="G235" s="1">
        <f>Основной!M234</f>
        <v>7</v>
      </c>
      <c r="H235" s="3" t="str">
        <f>Основной!K234</f>
        <v>13.10.2007</v>
      </c>
      <c r="I235" s="1" t="str">
        <f>Основной!J234</f>
        <v>Ж</v>
      </c>
      <c r="J235">
        <f>Основной!X234</f>
        <v>43</v>
      </c>
      <c r="K235" t="str">
        <f>IF(Основной!Z234="","",Основной!Z234)</f>
        <v/>
      </c>
      <c r="L235">
        <f>Основной!AA234</f>
        <v>43</v>
      </c>
      <c r="M235">
        <f>Основной!Y234</f>
        <v>58</v>
      </c>
      <c r="N235" t="str">
        <f>Основной!P234</f>
        <v>победитель</v>
      </c>
      <c r="O235" t="str">
        <f>Основной!R234</f>
        <v>Габдулина АльмираФердинантовна</v>
      </c>
      <c r="P235" t="str">
        <f>Основной!U234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235" t="str">
        <f>Основной!B234</f>
        <v>Родной (татарский) язык для обучающихся – татар школ с русским языком обучения</v>
      </c>
    </row>
    <row r="236" spans="1:17">
      <c r="A236">
        <v>234</v>
      </c>
      <c r="B236" t="str">
        <f>Основной!D235</f>
        <v>Ново-Савиновский район</v>
      </c>
      <c r="C236" t="str">
        <f>Основной!E235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36" t="str">
        <f>Основной!G235</f>
        <v>Музаффарова</v>
      </c>
      <c r="E236" t="str">
        <f>Основной!H235</f>
        <v>Язиля</v>
      </c>
      <c r="F236" t="str">
        <f>Основной!I235</f>
        <v>Рамилевна</v>
      </c>
      <c r="G236" s="1">
        <f>Основной!M235</f>
        <v>7</v>
      </c>
      <c r="H236" s="3" t="str">
        <f>Основной!K235</f>
        <v>28.05.2007</v>
      </c>
      <c r="I236" s="1" t="str">
        <f>Основной!J235</f>
        <v>Ж</v>
      </c>
      <c r="J236">
        <f>Основной!X235</f>
        <v>43</v>
      </c>
      <c r="K236" t="str">
        <f>IF(Основной!Z235="","",Основной!Z235)</f>
        <v/>
      </c>
      <c r="L236">
        <f>Основной!AA235</f>
        <v>43</v>
      </c>
      <c r="M236">
        <f>Основной!Y235</f>
        <v>58</v>
      </c>
      <c r="N236" t="str">
        <f>Основной!P235</f>
        <v>победитель</v>
      </c>
      <c r="O236" t="str">
        <f>Основной!R235</f>
        <v>Хафизова ГюзельРахмизяновна</v>
      </c>
      <c r="P236" t="str">
        <f>Основной!U235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36" t="str">
        <f>Основной!B235</f>
        <v>Родной (татарский) язык для обучающихся – татар школ с русским языком обучения</v>
      </c>
    </row>
    <row r="237" spans="1:17">
      <c r="A237">
        <v>235</v>
      </c>
      <c r="B237" t="str">
        <f>Основной!D236</f>
        <v>Авиастроительный район</v>
      </c>
      <c r="C237" t="str">
        <f>Основной!E236</f>
        <v>Муниципальное бюджетное общеобразовательное учреждение "Гимназия  №33" Авиастроительного района г.Казани"</v>
      </c>
      <c r="D237" t="str">
        <f>Основной!G236</f>
        <v>Хасанова</v>
      </c>
      <c r="E237" t="str">
        <f>Основной!H236</f>
        <v>Айгуль</v>
      </c>
      <c r="F237" t="str">
        <f>Основной!I236</f>
        <v>Ильназовна</v>
      </c>
      <c r="G237" s="1">
        <f>Основной!M236</f>
        <v>7</v>
      </c>
      <c r="H237" s="3" t="str">
        <f>Основной!K236</f>
        <v>10.05.2007</v>
      </c>
      <c r="I237" s="1" t="str">
        <f>Основной!J236</f>
        <v>Ж</v>
      </c>
      <c r="J237">
        <f>Основной!X236</f>
        <v>43</v>
      </c>
      <c r="K237" t="str">
        <f>IF(Основной!Z236="","",Основной!Z236)</f>
        <v/>
      </c>
      <c r="L237">
        <f>Основной!AA236</f>
        <v>43</v>
      </c>
      <c r="M237">
        <f>Основной!Y236</f>
        <v>58</v>
      </c>
      <c r="N237" t="str">
        <f>Основной!P236</f>
        <v>призер</v>
      </c>
      <c r="O237" t="str">
        <f>Основной!R236</f>
        <v>Хуснутдинова АльбинаАнваровна</v>
      </c>
      <c r="P237" t="str">
        <f>Основной!U236</f>
        <v>Муниципальное бюджетное общеобразовательное учреждение "Гимназия  №33" Авиастроительного района г.Казани"</v>
      </c>
      <c r="Q237" t="str">
        <f>Основной!B236</f>
        <v>Родной (татарский) язык для обучающихся – татар школ с русским языком обучения</v>
      </c>
    </row>
    <row r="238" spans="1:17">
      <c r="A238">
        <v>236</v>
      </c>
      <c r="B238" t="str">
        <f>Основной!D237</f>
        <v>Советский район</v>
      </c>
      <c r="C238" t="str">
        <f>Основной!E237</f>
        <v>Муниципальное бюджетное общеобразователье учреждение "Многопрофильный лицей №187"</v>
      </c>
      <c r="D238" t="str">
        <f>Основной!G237</f>
        <v>Гилязова</v>
      </c>
      <c r="E238" t="str">
        <f>Основной!H237</f>
        <v>Сюмбель</v>
      </c>
      <c r="F238" t="str">
        <f>Основной!I237</f>
        <v>Радифовна</v>
      </c>
      <c r="G238" s="1">
        <f>Основной!M237</f>
        <v>7</v>
      </c>
      <c r="H238" s="3" t="str">
        <f>Основной!K237</f>
        <v>06.03.2007</v>
      </c>
      <c r="I238" s="1" t="str">
        <f>Основной!J237</f>
        <v>Ж</v>
      </c>
      <c r="J238">
        <f>Основной!X237</f>
        <v>42</v>
      </c>
      <c r="K238" t="str">
        <f>IF(Основной!Z237="","",Основной!Z237)</f>
        <v/>
      </c>
      <c r="L238">
        <f>Основной!AA237</f>
        <v>42</v>
      </c>
      <c r="M238">
        <f>Основной!Y237</f>
        <v>58</v>
      </c>
      <c r="N238" t="str">
        <f>Основной!P237</f>
        <v>победитель</v>
      </c>
      <c r="O238" t="str">
        <f>Основной!R237</f>
        <v>Абакаева ЛайсанКамиловна</v>
      </c>
      <c r="P238" t="str">
        <f>Основной!U237</f>
        <v>Муниципальное бюджетное общеобразователье учреждение "Многопрофильный лицей №187"</v>
      </c>
      <c r="Q238" t="str">
        <f>Основной!B237</f>
        <v>Родной (татарский) язык для обучающихся – татар школ с русским языком обучения</v>
      </c>
    </row>
    <row r="239" spans="1:17">
      <c r="A239">
        <v>237</v>
      </c>
      <c r="B239" t="str">
        <f>Основной!D238</f>
        <v>Авиастроительный район</v>
      </c>
      <c r="C239" t="str">
        <f>Основной!E238</f>
        <v>Муниципальное бюджетное общеобразовательное учреждение "Средняя общеобразовательная школа №89 с углубленным изучением отдельных предметов" Ново-Савиновского района г. Казани"</v>
      </c>
      <c r="D239" t="str">
        <f>Основной!G238</f>
        <v>Сафина</v>
      </c>
      <c r="E239" t="str">
        <f>Основной!H238</f>
        <v>Зарина</v>
      </c>
      <c r="F239" t="str">
        <f>Основной!I238</f>
        <v>Ильнуровна</v>
      </c>
      <c r="G239" s="1">
        <f>Основной!M238</f>
        <v>7</v>
      </c>
      <c r="H239" s="3" t="str">
        <f>Основной!K238</f>
        <v>23.06.2007</v>
      </c>
      <c r="I239" s="1" t="str">
        <f>Основной!J238</f>
        <v>Ж</v>
      </c>
      <c r="J239">
        <f>Основной!X238</f>
        <v>42</v>
      </c>
      <c r="K239" t="str">
        <f>IF(Основной!Z238="","",Основной!Z238)</f>
        <v/>
      </c>
      <c r="L239">
        <f>Основной!AA238</f>
        <v>42</v>
      </c>
      <c r="M239">
        <f>Основной!Y238</f>
        <v>58</v>
      </c>
      <c r="N239" t="str">
        <f>Основной!P238</f>
        <v>победитель</v>
      </c>
      <c r="O239" t="str">
        <f>Основной!R238</f>
        <v>Кашафутдинова ЛяйсанаНурулловна</v>
      </c>
      <c r="P239" t="str">
        <f>Основной!U238</f>
        <v>Муниципальное бюджетное общеобразовательное учреждение "Средняя общеобразовательная школа №89 с углубленным изучением отдельных предметов" Ново-Савиновского района г. Казани"</v>
      </c>
      <c r="Q239" t="str">
        <f>Основной!B238</f>
        <v>Родной (татарский) язык для обучающихся – татар школ с русским языком обучения</v>
      </c>
    </row>
    <row r="240" spans="1:17">
      <c r="A240">
        <v>238</v>
      </c>
      <c r="B240" t="str">
        <f>Основной!D239</f>
        <v>Советский район</v>
      </c>
      <c r="C240" t="str">
        <f>Основной!E239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40" t="str">
        <f>Основной!G239</f>
        <v>Хабибрахманова</v>
      </c>
      <c r="E240" t="str">
        <f>Основной!H239</f>
        <v>Тансылу</v>
      </c>
      <c r="F240" t="str">
        <f>Основной!I239</f>
        <v>Талгатовна</v>
      </c>
      <c r="G240" s="1">
        <f>Основной!M239</f>
        <v>7</v>
      </c>
      <c r="H240" s="3" t="str">
        <f>Основной!K239</f>
        <v>25.12.2007</v>
      </c>
      <c r="I240" s="1" t="str">
        <f>Основной!J239</f>
        <v>Ж</v>
      </c>
      <c r="J240">
        <f>Основной!X239</f>
        <v>42</v>
      </c>
      <c r="K240" t="str">
        <f>IF(Основной!Z239="","",Основной!Z239)</f>
        <v/>
      </c>
      <c r="L240">
        <f>Основной!AA239</f>
        <v>42</v>
      </c>
      <c r="M240">
        <f>Основной!Y239</f>
        <v>58</v>
      </c>
      <c r="N240" t="str">
        <f>Основной!P239</f>
        <v>призер</v>
      </c>
      <c r="O240" t="str">
        <f>Основной!R239</f>
        <v>Габдулина АльмираФердинантовна</v>
      </c>
      <c r="P240" t="str">
        <f>Основной!U239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240" t="str">
        <f>Основной!B239</f>
        <v>Родной (татарский) язык для обучающихся – татар школ с русским языком обучения</v>
      </c>
    </row>
    <row r="241" spans="1:17">
      <c r="A241">
        <v>239</v>
      </c>
      <c r="B241" t="str">
        <f>Основной!D240</f>
        <v>Советский район</v>
      </c>
      <c r="C241" t="str">
        <f>Основной!E240</f>
        <v>Муниципальное автономное общеобразовательное учреждение "Лицей-инженерный центр" Советского района г. Казани"</v>
      </c>
      <c r="D241" t="str">
        <f>Основной!G240</f>
        <v>Ибрагимов</v>
      </c>
      <c r="E241" t="str">
        <f>Основной!H240</f>
        <v>Карим</v>
      </c>
      <c r="F241" t="str">
        <f>Основной!I240</f>
        <v>Ильдарович</v>
      </c>
      <c r="G241" s="1">
        <f>Основной!M240</f>
        <v>7</v>
      </c>
      <c r="H241" s="3">
        <f>Основной!K240</f>
        <v>39160</v>
      </c>
      <c r="I241" s="1" t="str">
        <f>Основной!J240</f>
        <v>м</v>
      </c>
      <c r="J241">
        <f>Основной!X240</f>
        <v>42</v>
      </c>
      <c r="K241" t="str">
        <f>IF(Основной!Z240="","",Основной!Z240)</f>
        <v/>
      </c>
      <c r="L241">
        <f>Основной!AA240</f>
        <v>42</v>
      </c>
      <c r="M241">
        <f>Основной!Y240</f>
        <v>58</v>
      </c>
      <c r="N241">
        <f>Основной!P240</f>
        <v>0</v>
      </c>
      <c r="O241" t="str">
        <f>Основной!R240</f>
        <v>Ахметшина Лилия Магфуровна</v>
      </c>
      <c r="P241" t="str">
        <f>Основной!U240</f>
        <v>Муниципальное автономное общеобразовательное учреждение "Лицей-инженерный центр" Советского района г. Казани"</v>
      </c>
      <c r="Q241" t="str">
        <f>Основной!B240</f>
        <v>Родной (татарский) язык для обучающихся – татар школ с русским языком обучения</v>
      </c>
    </row>
    <row r="242" spans="1:17">
      <c r="A242">
        <v>240</v>
      </c>
      <c r="B242" t="str">
        <f>Основной!D241</f>
        <v>Советский район</v>
      </c>
      <c r="C242" t="str">
        <f>Основной!E241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242" t="str">
        <f>Основной!G241</f>
        <v>Камалов</v>
      </c>
      <c r="E242" t="str">
        <f>Основной!H241</f>
        <v xml:space="preserve">Адель </v>
      </c>
      <c r="F242" t="str">
        <f>Основной!I241</f>
        <v>Азатович</v>
      </c>
      <c r="G242" s="1">
        <f>Основной!M241</f>
        <v>7</v>
      </c>
      <c r="H242" s="3">
        <f>Основной!K241</f>
        <v>39241</v>
      </c>
      <c r="I242" s="1" t="str">
        <f>Основной!J241</f>
        <v>м</v>
      </c>
      <c r="J242">
        <f>Основной!X241</f>
        <v>42</v>
      </c>
      <c r="K242" t="str">
        <f>IF(Основной!Z241="","",Основной!Z241)</f>
        <v/>
      </c>
      <c r="L242">
        <f>Основной!AA241</f>
        <v>42</v>
      </c>
      <c r="M242">
        <f>Основной!Y241</f>
        <v>58</v>
      </c>
      <c r="N242">
        <f>Основной!P241</f>
        <v>0</v>
      </c>
      <c r="O242" t="str">
        <f>Основной!R241</f>
        <v>Муллахметова Рамзия Каримовна</v>
      </c>
      <c r="P242" t="str">
        <f>Основной!U241</f>
        <v>МБОУ «СОШ №137»</v>
      </c>
      <c r="Q242" t="str">
        <f>Основной!B241</f>
        <v>Родной (татарский) язык для обучающихся – татар школ с русским языком обучения</v>
      </c>
    </row>
    <row r="243" spans="1:17">
      <c r="A243">
        <v>241</v>
      </c>
      <c r="B243" t="str">
        <f>Основной!D242</f>
        <v>Авиастроительный район</v>
      </c>
      <c r="C243" t="str">
        <f>Основной!E242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243" t="str">
        <f>Основной!G242</f>
        <v>Юсупова</v>
      </c>
      <c r="E243" t="str">
        <f>Основной!H242</f>
        <v>Алсу</v>
      </c>
      <c r="F243" t="str">
        <f>Основной!I242</f>
        <v>Ильшатовна</v>
      </c>
      <c r="G243" s="1">
        <f>Основной!M242</f>
        <v>7</v>
      </c>
      <c r="H243" s="3" t="str">
        <f>Основной!K242</f>
        <v>11.10.2007</v>
      </c>
      <c r="I243" s="1" t="str">
        <f>Основной!J242</f>
        <v>Ж</v>
      </c>
      <c r="J243">
        <f>Основной!X242</f>
        <v>41</v>
      </c>
      <c r="K243" t="str">
        <f>IF(Основной!Z242="","",Основной!Z242)</f>
        <v/>
      </c>
      <c r="L243">
        <f>Основной!AA242</f>
        <v>41</v>
      </c>
      <c r="M243">
        <f>Основной!Y242</f>
        <v>58</v>
      </c>
      <c r="N243" t="str">
        <f>Основной!P242</f>
        <v>победитель</v>
      </c>
      <c r="O243" t="str">
        <f>Основной!R242</f>
        <v>Набиуллина ЗульфияХатиповна</v>
      </c>
      <c r="P243" t="str">
        <f>Основной!U242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243" t="str">
        <f>Основной!B242</f>
        <v>Родной (татарский) язык для обучающихся – татар школ с русским языком обучения</v>
      </c>
    </row>
    <row r="244" spans="1:17">
      <c r="A244">
        <v>242</v>
      </c>
      <c r="B244" t="str">
        <f>Основной!D243</f>
        <v>Вахитовский район</v>
      </c>
      <c r="C244" t="str">
        <f>Основной!E243</f>
        <v>Муниципальное бюджетное общеобразовательное учреждение "Лицей №26 им. М.Джалиля" Авиастроительного района г.Казани"</v>
      </c>
      <c r="D244" t="str">
        <f>Основной!G243</f>
        <v>Иззетова</v>
      </c>
      <c r="E244" t="str">
        <f>Основной!H243</f>
        <v>Амина</v>
      </c>
      <c r="F244" t="str">
        <f>Основной!I243</f>
        <v>Рустемовна</v>
      </c>
      <c r="G244" s="1">
        <f>Основной!M243</f>
        <v>7</v>
      </c>
      <c r="H244" s="3" t="str">
        <f>Основной!K243</f>
        <v>07.12.2006</v>
      </c>
      <c r="I244" s="1" t="str">
        <f>Основной!J243</f>
        <v>Ж</v>
      </c>
      <c r="J244">
        <f>Основной!X243</f>
        <v>41</v>
      </c>
      <c r="K244" t="str">
        <f>IF(Основной!Z243="","",Основной!Z243)</f>
        <v/>
      </c>
      <c r="L244">
        <f>Основной!AA243</f>
        <v>41</v>
      </c>
      <c r="M244">
        <f>Основной!Y243</f>
        <v>58</v>
      </c>
      <c r="N244" t="str">
        <f>Основной!P243</f>
        <v>победитель</v>
      </c>
      <c r="O244" t="str">
        <f>Основной!R243</f>
        <v>Тухфатуллова ГульназФаритовна</v>
      </c>
      <c r="P244" t="str">
        <f>Основной!U243</f>
        <v>Муниципальное бюджетное общеобразовательное учреждение "Лицей №26 им. М.Джалиля" Авиастроительного района г.Казани"</v>
      </c>
      <c r="Q244" t="str">
        <f>Основной!B243</f>
        <v>Родной (татарский) язык для обучающихся – татар школ с русским языком обучения</v>
      </c>
    </row>
    <row r="245" spans="1:17">
      <c r="A245">
        <v>243</v>
      </c>
      <c r="B245" t="str">
        <f>Основной!D244</f>
        <v>Советский район</v>
      </c>
      <c r="C245" t="str">
        <f>Основной!E244</f>
        <v>Муниципальное автономное общеобразовательное учреждение "Гимназия №19"</v>
      </c>
      <c r="D245" t="str">
        <f>Основной!G244</f>
        <v>Кадамова</v>
      </c>
      <c r="E245" t="str">
        <f>Основной!H244</f>
        <v>Регина</v>
      </c>
      <c r="F245" t="str">
        <f>Основной!I244</f>
        <v>Ирековна</v>
      </c>
      <c r="G245" s="1">
        <f>Основной!M244</f>
        <v>7</v>
      </c>
      <c r="H245" s="3" t="str">
        <f>Основной!K244</f>
        <v>22.06.2007</v>
      </c>
      <c r="I245" s="1" t="str">
        <f>Основной!J244</f>
        <v>Ж</v>
      </c>
      <c r="J245">
        <f>Основной!X244</f>
        <v>40</v>
      </c>
      <c r="K245">
        <f>IF(Основной!Z244="","",Основной!Z244)</f>
        <v>0</v>
      </c>
      <c r="L245">
        <f>Основной!AA244</f>
        <v>40</v>
      </c>
      <c r="M245">
        <f>Основной!Y244</f>
        <v>58</v>
      </c>
      <c r="N245" t="str">
        <f>Основной!P244</f>
        <v>призер</v>
      </c>
      <c r="O245" t="str">
        <f>Основной!R244</f>
        <v>Хайбуллина ЛейляМинненакиповна</v>
      </c>
      <c r="P245" t="str">
        <f>Основной!U244</f>
        <v>Муниципальное автономное общеобразовательное учреждение "Гимназия №19"</v>
      </c>
      <c r="Q245" t="str">
        <f>Основной!B244</f>
        <v>Родной (татарский) язык для обучающихся – татар школ с русским языком обучения</v>
      </c>
    </row>
    <row r="246" spans="1:17">
      <c r="A246">
        <v>244</v>
      </c>
      <c r="B246" t="str">
        <f>Основной!D245</f>
        <v>Советский район</v>
      </c>
      <c r="C246" t="str">
        <f>Основной!E245</f>
        <v>Муниципальное бюджетное общеобразовательное учреждение "Гимназия № 90" Советского района г.Казани"</v>
      </c>
      <c r="D246" t="str">
        <f>Основной!G245</f>
        <v>Хабибуллина</v>
      </c>
      <c r="E246" t="str">
        <f>Основной!H245</f>
        <v>Алсу</v>
      </c>
      <c r="F246" t="str">
        <f>Основной!I245</f>
        <v>Марсовна</v>
      </c>
      <c r="G246" s="1">
        <f>Основной!M245</f>
        <v>7</v>
      </c>
      <c r="H246" s="3" t="str">
        <f>Основной!K245</f>
        <v>01.11.2007</v>
      </c>
      <c r="I246" s="1" t="str">
        <f>Основной!J245</f>
        <v>Ж</v>
      </c>
      <c r="J246">
        <f>Основной!X245</f>
        <v>40</v>
      </c>
      <c r="K246" t="str">
        <f>IF(Основной!Z245="","",Основной!Z245)</f>
        <v/>
      </c>
      <c r="L246">
        <f>Основной!AA245</f>
        <v>40</v>
      </c>
      <c r="M246">
        <f>Основной!Y245</f>
        <v>58</v>
      </c>
      <c r="N246" t="str">
        <f>Основной!P245</f>
        <v>победитель</v>
      </c>
      <c r="O246" t="str">
        <f>Основной!R245</f>
        <v>Габдулхакова ГульчачакРашитовна</v>
      </c>
      <c r="P246" t="str">
        <f>Основной!U245</f>
        <v>Муниципальное бюджетное общеобразовательное учреждение "Гимназия № 90" Советского района г.Казани"</v>
      </c>
      <c r="Q246" t="str">
        <f>Основной!B245</f>
        <v>Родной (татарский) язык для обучающихся – татар школ с русским языком обучения</v>
      </c>
    </row>
    <row r="247" spans="1:17">
      <c r="A247">
        <v>245</v>
      </c>
      <c r="B247" t="str">
        <f>Основной!D246</f>
        <v>Ново-Савиновский район</v>
      </c>
      <c r="C247" t="str">
        <f>Основной!E246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47" t="str">
        <f>Основной!G246</f>
        <v>Гарипова</v>
      </c>
      <c r="E247" t="str">
        <f>Основной!H246</f>
        <v>Айсылу</v>
      </c>
      <c r="F247" t="str">
        <f>Основной!I246</f>
        <v>Ильнуровна</v>
      </c>
      <c r="G247" s="1">
        <f>Основной!M246</f>
        <v>7</v>
      </c>
      <c r="H247" s="3" t="str">
        <f>Основной!K246</f>
        <v>15.09.2007</v>
      </c>
      <c r="I247" s="1" t="str">
        <f>Основной!J246</f>
        <v>Ж</v>
      </c>
      <c r="J247">
        <f>Основной!X246</f>
        <v>40</v>
      </c>
      <c r="K247" t="str">
        <f>IF(Основной!Z246="","",Основной!Z246)</f>
        <v/>
      </c>
      <c r="L247">
        <f>Основной!AA246</f>
        <v>40</v>
      </c>
      <c r="M247">
        <f>Основной!Y246</f>
        <v>58</v>
      </c>
      <c r="N247" t="str">
        <f>Основной!P246</f>
        <v>призер</v>
      </c>
      <c r="O247" t="str">
        <f>Основной!R246</f>
        <v>Хафизова ГюзельРахмизяновна</v>
      </c>
      <c r="P247" t="str">
        <f>Основной!U246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47" t="str">
        <f>Основной!B246</f>
        <v>Родной (татарский) язык для обучающихся – татар школ с русским языком обучения</v>
      </c>
    </row>
    <row r="248" spans="1:17">
      <c r="A248">
        <v>246</v>
      </c>
      <c r="B248" t="str">
        <f>Основной!D247</f>
        <v>Кировский район</v>
      </c>
      <c r="C248" t="str">
        <f>Основной!E247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48" t="str">
        <f>Основной!G247</f>
        <v>Хабибуллин</v>
      </c>
      <c r="E248" t="str">
        <f>Основной!H247</f>
        <v>Камиль</v>
      </c>
      <c r="F248" t="str">
        <f>Основной!I247</f>
        <v>Марселевич</v>
      </c>
      <c r="G248" s="1">
        <f>Основной!M247</f>
        <v>7</v>
      </c>
      <c r="H248" s="3" t="str">
        <f>Основной!K247</f>
        <v>26.04.2007</v>
      </c>
      <c r="I248" s="1" t="str">
        <f>Основной!J247</f>
        <v>М</v>
      </c>
      <c r="J248">
        <f>Основной!X247</f>
        <v>40</v>
      </c>
      <c r="K248" t="str">
        <f>IF(Основной!Z247="","",Основной!Z247)</f>
        <v/>
      </c>
      <c r="L248">
        <f>Основной!AA247</f>
        <v>40</v>
      </c>
      <c r="M248">
        <f>Основной!Y247</f>
        <v>58</v>
      </c>
      <c r="N248" t="str">
        <f>Основной!P247</f>
        <v>победитель</v>
      </c>
      <c r="O248" t="str">
        <f>Основной!R247</f>
        <v>Багаутдинова АльфияНуриаздановна</v>
      </c>
      <c r="P248" t="str">
        <f>Основной!U247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248" t="str">
        <f>Основной!B247</f>
        <v>Родной (татарский) язык для обучающихся – татар школ с русским языком обучения</v>
      </c>
    </row>
    <row r="249" spans="1:17">
      <c r="A249">
        <v>247</v>
      </c>
      <c r="B249" t="str">
        <f>Основной!D248</f>
        <v>Приволжский район</v>
      </c>
      <c r="C249" t="str">
        <f>Основной!E248</f>
        <v>Муниципальное бюджетное общеобразовательное учреждение "Гимназия  №33" Авиастроительного района г.Казани"</v>
      </c>
      <c r="D249" t="str">
        <f>Основной!G248</f>
        <v>Музипова</v>
      </c>
      <c r="E249" t="str">
        <f>Основной!H248</f>
        <v>Альбина</v>
      </c>
      <c r="F249" t="str">
        <f>Основной!I248</f>
        <v>Ирековна</v>
      </c>
      <c r="G249" s="1">
        <f>Основной!M248</f>
        <v>7</v>
      </c>
      <c r="H249" s="3" t="str">
        <f>Основной!K248</f>
        <v>25.01.2007</v>
      </c>
      <c r="I249" s="1" t="str">
        <f>Основной!J248</f>
        <v>Ж</v>
      </c>
      <c r="J249">
        <f>Основной!X248</f>
        <v>39</v>
      </c>
      <c r="K249" t="str">
        <f>IF(Основной!Z248="","",Основной!Z248)</f>
        <v/>
      </c>
      <c r="L249">
        <f>Основной!AA248</f>
        <v>39</v>
      </c>
      <c r="M249">
        <f>Основной!Y248</f>
        <v>58</v>
      </c>
      <c r="N249" t="str">
        <f>Основной!P248</f>
        <v>победитель</v>
      </c>
      <c r="O249" t="str">
        <f>Основной!R248</f>
        <v>Хуснутдинова АльбинаАнваровна</v>
      </c>
      <c r="P249" t="str">
        <f>Основной!U248</f>
        <v>Муниципальное бюджетное общеобразовательное учреждение "Гимназия  №33" Авиастроительного района г.Казани"</v>
      </c>
      <c r="Q249" t="str">
        <f>Основной!B248</f>
        <v>Родной (татарский) язык для обучающихся – татар школ с русским языком обучения</v>
      </c>
    </row>
    <row r="250" spans="1:17">
      <c r="A250">
        <v>248</v>
      </c>
      <c r="B250" t="str">
        <f>Основной!D249</f>
        <v>Ново-Савиновский район</v>
      </c>
      <c r="C250" t="str">
        <f>Основной!E249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250" t="str">
        <f>Основной!G249</f>
        <v>Басирова</v>
      </c>
      <c r="E250" t="str">
        <f>Основной!H249</f>
        <v>Гузель</v>
      </c>
      <c r="F250" t="str">
        <f>Основной!I249</f>
        <v>Равилевна</v>
      </c>
      <c r="G250" s="1">
        <f>Основной!M249</f>
        <v>7</v>
      </c>
      <c r="H250" s="3" t="str">
        <f>Основной!K249</f>
        <v>20.03.2007</v>
      </c>
      <c r="I250" s="1" t="str">
        <f>Основной!J249</f>
        <v>Ж</v>
      </c>
      <c r="J250">
        <f>Основной!X249</f>
        <v>39</v>
      </c>
      <c r="K250" t="str">
        <f>IF(Основной!Z249="","",Основной!Z249)</f>
        <v/>
      </c>
      <c r="L250">
        <f>Основной!AA249</f>
        <v>39</v>
      </c>
      <c r="M250">
        <f>Основной!Y249</f>
        <v>58</v>
      </c>
      <c r="N250" t="str">
        <f>Основной!P249</f>
        <v>победитель</v>
      </c>
      <c r="O250" t="str">
        <f>Основной!R249</f>
        <v>Гарипова ИльгизаРифкатовна</v>
      </c>
      <c r="P250" t="str">
        <f>Основной!U249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Q250" t="str">
        <f>Основной!B249</f>
        <v>Родной (татарский) язык для обучающихся – татар школ с русским языком обучения</v>
      </c>
    </row>
    <row r="251" spans="1:17">
      <c r="A251">
        <v>249</v>
      </c>
      <c r="B251" t="str">
        <f>Основной!D250</f>
        <v>Советский район</v>
      </c>
      <c r="C251" t="str">
        <f>Основной!E250</f>
        <v>Муниципальное бюджетное общеобразовательное учреждение "Гимназия№52"</v>
      </c>
      <c r="D251" t="str">
        <f>Основной!G250</f>
        <v>Гиззатуллина</v>
      </c>
      <c r="E251" t="str">
        <f>Основной!H250</f>
        <v>Ралина</v>
      </c>
      <c r="F251" t="str">
        <f>Основной!I250</f>
        <v>Фаритовна</v>
      </c>
      <c r="G251" s="1">
        <f>Основной!M250</f>
        <v>7</v>
      </c>
      <c r="H251" s="3" t="str">
        <f>Основной!K250</f>
        <v>10.07.2007</v>
      </c>
      <c r="I251" s="1" t="str">
        <f>Основной!J250</f>
        <v>Ж</v>
      </c>
      <c r="J251">
        <f>Основной!X250</f>
        <v>39</v>
      </c>
      <c r="K251" t="str">
        <f>IF(Основной!Z250="","",Основной!Z250)</f>
        <v/>
      </c>
      <c r="L251">
        <f>Основной!AA250</f>
        <v>39</v>
      </c>
      <c r="M251">
        <f>Основной!Y250</f>
        <v>58</v>
      </c>
      <c r="N251" t="str">
        <f>Основной!P250</f>
        <v>победитель</v>
      </c>
      <c r="O251" t="str">
        <f>Основной!R250</f>
        <v>Шакурова ФаридаИлдусовна</v>
      </c>
      <c r="P251" t="str">
        <f>Основной!U250</f>
        <v>Муниципальное бюджетное общеобразовательное учреждение "Гимназия№52"</v>
      </c>
      <c r="Q251" t="str">
        <f>Основной!B250</f>
        <v>Родной (татарский) язык для обучающихся – татар школ с русским языком обучения</v>
      </c>
    </row>
    <row r="252" spans="1:17">
      <c r="A252">
        <v>250</v>
      </c>
      <c r="B252" t="str">
        <f>Основной!D251</f>
        <v>Советский район</v>
      </c>
      <c r="C252" t="str">
        <f>Основной!E251</f>
        <v>Муниципальное бюджетное общеобразовательное учреждение "Гимназия № 90" Советского района г.Казани"</v>
      </c>
      <c r="D252" t="str">
        <f>Основной!G251</f>
        <v>Давлетшина</v>
      </c>
      <c r="E252" t="str">
        <f>Основной!H251</f>
        <v>Диляра</v>
      </c>
      <c r="F252" t="str">
        <f>Основной!I251</f>
        <v>Ильдаровна</v>
      </c>
      <c r="G252" s="1">
        <f>Основной!M251</f>
        <v>7</v>
      </c>
      <c r="H252" s="3" t="str">
        <f>Основной!K251</f>
        <v>17.12.2006</v>
      </c>
      <c r="I252" s="1" t="str">
        <f>Основной!J251</f>
        <v>Ж</v>
      </c>
      <c r="J252">
        <f>Основной!X251</f>
        <v>39</v>
      </c>
      <c r="K252" t="str">
        <f>IF(Основной!Z251="","",Основной!Z251)</f>
        <v/>
      </c>
      <c r="L252">
        <f>Основной!AA251</f>
        <v>39</v>
      </c>
      <c r="M252">
        <f>Основной!Y251</f>
        <v>58</v>
      </c>
      <c r="N252" t="str">
        <f>Основной!P251</f>
        <v>призер</v>
      </c>
      <c r="O252" t="str">
        <f>Основной!R251</f>
        <v>Габдулхакова ГульчачакРашитовна</v>
      </c>
      <c r="P252" t="str">
        <f>Основной!U251</f>
        <v>Муниципальное бюджетное общеобразовательное учреждение "Гимназия № 90" Советского района г.Казани"</v>
      </c>
      <c r="Q252" t="str">
        <f>Основной!B251</f>
        <v>Родной (татарский) язык для обучающихся – татар школ с русским языком обучения</v>
      </c>
    </row>
    <row r="253" spans="1:17">
      <c r="A253">
        <v>251</v>
      </c>
      <c r="B253" t="str">
        <f>Основной!D252</f>
        <v>Авиастроительный район</v>
      </c>
      <c r="C253" t="str">
        <f>Основной!E252</f>
        <v>Муниципальное бюджетное общеобразовательное учреждение «Гимназия № 183» Советского района г.Казани</v>
      </c>
      <c r="D253" t="str">
        <f>Основной!G252</f>
        <v>Тазиева</v>
      </c>
      <c r="E253" t="str">
        <f>Основной!H252</f>
        <v>Адиля</v>
      </c>
      <c r="F253" t="str">
        <f>Основной!I252</f>
        <v>Ильнаровна</v>
      </c>
      <c r="G253" s="1">
        <f>Основной!M252</f>
        <v>7</v>
      </c>
      <c r="H253" s="3" t="str">
        <f>Основной!K252</f>
        <v>20.10.2006</v>
      </c>
      <c r="I253" s="1" t="str">
        <f>Основной!J252</f>
        <v>Ж</v>
      </c>
      <c r="J253">
        <f>Основной!X252</f>
        <v>39</v>
      </c>
      <c r="K253" t="str">
        <f>IF(Основной!Z252="","",Основной!Z252)</f>
        <v/>
      </c>
      <c r="L253">
        <f>Основной!AA252</f>
        <v>39</v>
      </c>
      <c r="M253">
        <f>Основной!Y252</f>
        <v>58</v>
      </c>
      <c r="N253" t="str">
        <f>Основной!P252</f>
        <v>призер</v>
      </c>
      <c r="O253" t="str">
        <f>Основной!R252</f>
        <v>Билалова РезедаРашатовна</v>
      </c>
      <c r="P253" t="str">
        <f>Основной!U252</f>
        <v>Муниципальное бюджетное общеобразовательное учреждение «Гимназия № 183» Советского района г.Казани</v>
      </c>
      <c r="Q253" t="str">
        <f>Основной!B252</f>
        <v>Родной (татарский) язык для обучающихся – татар школ с русским языком обучения</v>
      </c>
    </row>
    <row r="254" spans="1:17">
      <c r="A254">
        <v>252</v>
      </c>
      <c r="B254" t="str">
        <f>Основной!D253</f>
        <v>Приволжский район</v>
      </c>
      <c r="C254" t="str">
        <f>Основной!E253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D254" t="str">
        <f>Основной!G253</f>
        <v>Ибрагимова</v>
      </c>
      <c r="E254" t="str">
        <f>Основной!H253</f>
        <v>Диляра</v>
      </c>
      <c r="F254" t="str">
        <f>Основной!I253</f>
        <v>Ринатовна</v>
      </c>
      <c r="G254" s="1">
        <f>Основной!M253</f>
        <v>7</v>
      </c>
      <c r="H254" s="3" t="str">
        <f>Основной!K253</f>
        <v>23.10.2007</v>
      </c>
      <c r="I254" s="1" t="str">
        <f>Основной!J253</f>
        <v>Ж</v>
      </c>
      <c r="J254">
        <f>Основной!X253</f>
        <v>38</v>
      </c>
      <c r="K254" t="str">
        <f>IF(Основной!Z253="","",Основной!Z253)</f>
        <v/>
      </c>
      <c r="L254">
        <f>Основной!AA253</f>
        <v>38</v>
      </c>
      <c r="M254">
        <f>Основной!Y253</f>
        <v>58</v>
      </c>
      <c r="N254" t="str">
        <f>Основной!P253</f>
        <v>победитель</v>
      </c>
      <c r="O254" t="str">
        <f>Основной!R253</f>
        <v>Ибрагимова СурияРавилевна</v>
      </c>
      <c r="P254" t="str">
        <f>Основной!U253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Q254" t="str">
        <f>Основной!B253</f>
        <v>Родной (татарский) язык для обучающихся – татар школ с русским языком обучения</v>
      </c>
    </row>
    <row r="255" spans="1:17">
      <c r="A255">
        <v>253</v>
      </c>
      <c r="B255" t="str">
        <f>Основной!D254</f>
        <v>Советский район</v>
      </c>
      <c r="C255" t="str">
        <f>Основной!E254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55" t="str">
        <f>Основной!G254</f>
        <v>Нурзиянова</v>
      </c>
      <c r="E255" t="str">
        <f>Основной!H254</f>
        <v>Зиля</v>
      </c>
      <c r="F255" t="str">
        <f>Основной!I254</f>
        <v>Ринатовна</v>
      </c>
      <c r="G255" s="1">
        <f>Основной!M254</f>
        <v>7</v>
      </c>
      <c r="H255" s="3" t="str">
        <f>Основной!K254</f>
        <v>03.11.2007</v>
      </c>
      <c r="I255" s="1" t="str">
        <f>Основной!J254</f>
        <v>Ж</v>
      </c>
      <c r="J255">
        <f>Основной!X254</f>
        <v>38</v>
      </c>
      <c r="K255" t="str">
        <f>IF(Основной!Z254="","",Основной!Z254)</f>
        <v/>
      </c>
      <c r="L255">
        <f>Основной!AA254</f>
        <v>38</v>
      </c>
      <c r="M255">
        <f>Основной!Y254</f>
        <v>58</v>
      </c>
      <c r="N255" t="str">
        <f>Основной!P254</f>
        <v>победитель</v>
      </c>
      <c r="O255" t="str">
        <f>Основной!R254</f>
        <v>Хафизова ГюзельРахмизяновна</v>
      </c>
      <c r="P255" t="str">
        <f>Основной!U254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55" t="str">
        <f>Основной!B254</f>
        <v>Родной (татарский) язык для обучающихся – татар школ с русским языком обучения</v>
      </c>
    </row>
    <row r="256" spans="1:17">
      <c r="A256">
        <v>254</v>
      </c>
      <c r="B256" t="str">
        <f>Основной!D255</f>
        <v>Приволжский район</v>
      </c>
      <c r="C256" t="str">
        <f>Основной!E255</f>
        <v>Муниципальное бюджетное общеобразовательное учреждение "Гимназия №175" Советского района г.Казани</v>
      </c>
      <c r="D256" t="str">
        <f>Основной!G255</f>
        <v>Минникаева</v>
      </c>
      <c r="E256" t="str">
        <f>Основной!H255</f>
        <v>Зиля</v>
      </c>
      <c r="F256" t="str">
        <f>Основной!I255</f>
        <v>Алмазовна</v>
      </c>
      <c r="G256" s="1">
        <f>Основной!M255</f>
        <v>7</v>
      </c>
      <c r="H256" s="3" t="str">
        <f>Основной!K255</f>
        <v>19.04.2007</v>
      </c>
      <c r="I256" s="1" t="str">
        <f>Основной!J255</f>
        <v>Ж</v>
      </c>
      <c r="J256">
        <f>Основной!X255</f>
        <v>38</v>
      </c>
      <c r="K256" t="str">
        <f>IF(Основной!Z255="","",Основной!Z255)</f>
        <v/>
      </c>
      <c r="L256">
        <f>Основной!AA255</f>
        <v>38</v>
      </c>
      <c r="M256">
        <f>Основной!Y255</f>
        <v>58</v>
      </c>
      <c r="N256" t="str">
        <f>Основной!P255</f>
        <v>призер</v>
      </c>
      <c r="O256" t="str">
        <f>Основной!R255</f>
        <v>Габдулвалиева РамзияНаилеавна</v>
      </c>
      <c r="P256" t="str">
        <f>Основной!U255</f>
        <v>Муниципальное бюджетное общеобразовательное учреждение "Гимназия №175" Советского района г.Казани</v>
      </c>
      <c r="Q256" t="str">
        <f>Основной!B255</f>
        <v>Родной (татарский) язык для обучающихся – татар школ с русским языком обучения</v>
      </c>
    </row>
    <row r="257" spans="1:17">
      <c r="A257">
        <v>255</v>
      </c>
      <c r="B257" t="str">
        <f>Основной!D256</f>
        <v>Приволжский район</v>
      </c>
      <c r="C257" t="str">
        <f>Основной!E256</f>
        <v>МБОУ "Политехнический лицей № 182"</v>
      </c>
      <c r="D257" t="str">
        <f>Основной!G256</f>
        <v>Хайруллина</v>
      </c>
      <c r="E257" t="str">
        <f>Основной!H256</f>
        <v>Зарина</v>
      </c>
      <c r="F257" t="str">
        <f>Основной!I256</f>
        <v>Маратовна,</v>
      </c>
      <c r="G257" s="1">
        <f>Основной!M256</f>
        <v>7</v>
      </c>
      <c r="H257" s="3" t="str">
        <f>Основной!K256</f>
        <v>05.03.2007</v>
      </c>
      <c r="I257" s="1" t="str">
        <f>Основной!J256</f>
        <v>Ж</v>
      </c>
      <c r="J257">
        <f>Основной!X256</f>
        <v>37</v>
      </c>
      <c r="K257" t="str">
        <f>IF(Основной!Z256="","",Основной!Z256)</f>
        <v/>
      </c>
      <c r="L257">
        <f>Основной!AA256</f>
        <v>37</v>
      </c>
      <c r="M257">
        <f>Основной!Y256</f>
        <v>58</v>
      </c>
      <c r="N257" t="str">
        <f>Основной!P256</f>
        <v>победитель</v>
      </c>
      <c r="O257" t="str">
        <f>Основной!R256</f>
        <v>Иванова ЭльвираВалерьяновна</v>
      </c>
      <c r="P257" t="str">
        <f>Основной!U256</f>
        <v>МБОУ "Политехнический лицей № 182"</v>
      </c>
      <c r="Q257" t="str">
        <f>Основной!B256</f>
        <v>Родной (татарский) язык для обучающихся – татар школ с русским языком обучения</v>
      </c>
    </row>
    <row r="258" spans="1:17">
      <c r="A258">
        <v>256</v>
      </c>
      <c r="B258" t="str">
        <f>Основной!D257</f>
        <v>Вахитовский район</v>
      </c>
      <c r="C258" t="str">
        <f>Основной!E257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258" t="str">
        <f>Основной!G257</f>
        <v>Мухаметзянов</v>
      </c>
      <c r="E258" t="str">
        <f>Основной!H257</f>
        <v>Амир</v>
      </c>
      <c r="F258" t="str">
        <f>Основной!I257</f>
        <v>Асгатович</v>
      </c>
      <c r="G258" s="1">
        <f>Основной!M257</f>
        <v>7</v>
      </c>
      <c r="H258" s="3" t="str">
        <f>Основной!K257</f>
        <v>25.07.2007</v>
      </c>
      <c r="I258" s="1" t="str">
        <f>Основной!J257</f>
        <v>М</v>
      </c>
      <c r="J258">
        <f>Основной!X257</f>
        <v>35</v>
      </c>
      <c r="K258" t="str">
        <f>IF(Основной!Z257="","",Основной!Z257)</f>
        <v/>
      </c>
      <c r="L258">
        <f>Основной!AA257</f>
        <v>35</v>
      </c>
      <c r="M258">
        <f>Основной!Y257</f>
        <v>58</v>
      </c>
      <c r="N258" t="str">
        <f>Основной!P257</f>
        <v>победитель</v>
      </c>
      <c r="O258" t="str">
        <f>Основной!R257</f>
        <v>Набиуллина ЗульфияХатиповна</v>
      </c>
      <c r="P258" t="str">
        <f>Основной!U257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258" t="str">
        <f>Основной!B257</f>
        <v>Родной (татарский) язык для обучающихся – татар школ с русским языком обучения</v>
      </c>
    </row>
    <row r="259" spans="1:17">
      <c r="A259">
        <v>257</v>
      </c>
      <c r="B259" t="str">
        <f>Основной!D258</f>
        <v>Кировский район</v>
      </c>
      <c r="C259" t="str">
        <f>Основной!E258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59" t="str">
        <f>Основной!G258</f>
        <v>Хабибуллин</v>
      </c>
      <c r="E259" t="str">
        <f>Основной!H258</f>
        <v>Анвар</v>
      </c>
      <c r="F259" t="str">
        <f>Основной!I258</f>
        <v>Русланович</v>
      </c>
      <c r="G259" s="1">
        <f>Основной!M258</f>
        <v>7</v>
      </c>
      <c r="H259" s="3" t="str">
        <f>Основной!K258</f>
        <v>25.04.2007</v>
      </c>
      <c r="I259" s="1" t="str">
        <f>Основной!J258</f>
        <v>М</v>
      </c>
      <c r="J259">
        <f>Основной!X258</f>
        <v>35</v>
      </c>
      <c r="K259" t="str">
        <f>IF(Основной!Z258="","",Основной!Z258)</f>
        <v/>
      </c>
      <c r="L259">
        <f>Основной!AA258</f>
        <v>35</v>
      </c>
      <c r="M259">
        <f>Основной!Y258</f>
        <v>58</v>
      </c>
      <c r="N259" t="str">
        <f>Основной!P258</f>
        <v>победитель</v>
      </c>
      <c r="O259" t="str">
        <f>Основной!R258</f>
        <v>Гараева ЛилияИдрисовна</v>
      </c>
      <c r="P259" t="str">
        <f>Основной!U258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259" t="str">
        <f>Основной!B258</f>
        <v>Родной (татарский) язык для обучающихся – татар школ с русским языком обучения</v>
      </c>
    </row>
    <row r="260" spans="1:17">
      <c r="A260">
        <v>258</v>
      </c>
      <c r="B260" t="str">
        <f>Основной!D259</f>
        <v>Ново-Савиновский район</v>
      </c>
      <c r="C260" t="str">
        <f>Основной!E259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60" t="str">
        <f>Основной!G259</f>
        <v>Ахмедова</v>
      </c>
      <c r="E260" t="str">
        <f>Основной!H259</f>
        <v>Алина</v>
      </c>
      <c r="F260" t="str">
        <f>Основной!I259</f>
        <v>Альбертовна</v>
      </c>
      <c r="G260" s="1">
        <f>Основной!M259</f>
        <v>7</v>
      </c>
      <c r="H260" s="3" t="str">
        <f>Основной!K259</f>
        <v>03.04.2007</v>
      </c>
      <c r="I260" s="1" t="str">
        <f>Основной!J259</f>
        <v>Ж</v>
      </c>
      <c r="J260">
        <f>Основной!X259</f>
        <v>35</v>
      </c>
      <c r="K260" t="str">
        <f>IF(Основной!Z259="","",Основной!Z259)</f>
        <v/>
      </c>
      <c r="L260">
        <f>Основной!AA259</f>
        <v>35</v>
      </c>
      <c r="M260">
        <f>Основной!Y259</f>
        <v>58</v>
      </c>
      <c r="N260" t="str">
        <f>Основной!P259</f>
        <v>победитель</v>
      </c>
      <c r="O260" t="str">
        <f>Основной!R259</f>
        <v>Курманова АйсылуШаукатовна</v>
      </c>
      <c r="P260" t="str">
        <f>Основной!U259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Q260" t="str">
        <f>Основной!B259</f>
        <v>Родной (татарский) язык для обучающихся – татар школ с русским языком обучения</v>
      </c>
    </row>
    <row r="261" spans="1:17">
      <c r="A261">
        <v>259</v>
      </c>
      <c r="B261" t="str">
        <f>Основной!D260</f>
        <v>Кировский район</v>
      </c>
      <c r="C261" t="str">
        <f>Основной!E260</f>
        <v>Муниципальное автономное общеобразовательное учреждение "Гимназия №19"</v>
      </c>
      <c r="D261" t="str">
        <f>Основной!G260</f>
        <v>Ганиев</v>
      </c>
      <c r="E261" t="str">
        <f>Основной!H260</f>
        <v>Азат</v>
      </c>
      <c r="F261" t="str">
        <f>Основной!I260</f>
        <v>Рифатович</v>
      </c>
      <c r="G261" s="1">
        <f>Основной!M260</f>
        <v>7</v>
      </c>
      <c r="H261" s="3" t="str">
        <f>Основной!K260</f>
        <v>04.09.2007</v>
      </c>
      <c r="I261" s="1" t="str">
        <f>Основной!J260</f>
        <v>М</v>
      </c>
      <c r="J261">
        <f>Основной!X260</f>
        <v>34</v>
      </c>
      <c r="K261" t="str">
        <f>IF(Основной!Z260="","",Основной!Z260)</f>
        <v/>
      </c>
      <c r="L261">
        <f>Основной!AA260</f>
        <v>34</v>
      </c>
      <c r="M261">
        <f>Основной!Y260</f>
        <v>58</v>
      </c>
      <c r="N261" t="str">
        <f>Основной!P260</f>
        <v>победитель</v>
      </c>
      <c r="O261" t="str">
        <f>Основной!R260</f>
        <v>Залялеева АлсуКотдусовна</v>
      </c>
      <c r="P261" t="str">
        <f>Основной!U260</f>
        <v>Муниципальное автономное общеобразовательное учреждение "Гимназия №19"</v>
      </c>
      <c r="Q261" t="str">
        <f>Основной!B260</f>
        <v>Родной (татарский) язык для обучающихся – татар школ с русским языком обучения</v>
      </c>
    </row>
    <row r="262" spans="1:17">
      <c r="A262">
        <v>260</v>
      </c>
      <c r="B262" t="str">
        <f>Основной!D261</f>
        <v>Советский район</v>
      </c>
      <c r="C262" t="str">
        <f>Основной!E261</f>
        <v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v>
      </c>
      <c r="D262" t="str">
        <f>Основной!G261</f>
        <v>Шайхина</v>
      </c>
      <c r="E262" t="str">
        <f>Основной!H261</f>
        <v>Рания</v>
      </c>
      <c r="F262" t="str">
        <f>Основной!I261</f>
        <v>Ренатовна</v>
      </c>
      <c r="G262" s="1">
        <f>Основной!M261</f>
        <v>7</v>
      </c>
      <c r="H262" s="3" t="str">
        <f>Основной!K261</f>
        <v>31.01.2008</v>
      </c>
      <c r="I262" s="1" t="str">
        <f>Основной!J261</f>
        <v>Ж</v>
      </c>
      <c r="J262">
        <f>Основной!X261</f>
        <v>34</v>
      </c>
      <c r="K262" t="str">
        <f>IF(Основной!Z261="","",Основной!Z261)</f>
        <v/>
      </c>
      <c r="L262">
        <f>Основной!AA261</f>
        <v>34</v>
      </c>
      <c r="M262">
        <f>Основной!Y261</f>
        <v>58</v>
      </c>
      <c r="N262" t="str">
        <f>Основной!P261</f>
        <v>победитель</v>
      </c>
      <c r="O262" t="str">
        <f>Основной!R261</f>
        <v>Мухаметшин ФанисМухаметгалиевич</v>
      </c>
      <c r="P262" t="str">
        <f>Основной!U261</f>
        <v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v>
      </c>
      <c r="Q262" t="str">
        <f>Основной!B261</f>
        <v>Родной (татарский) язык для обучающихся – татар школ с русским языком обучения</v>
      </c>
    </row>
    <row r="263" spans="1:17">
      <c r="A263">
        <v>261</v>
      </c>
      <c r="B263" t="str">
        <f>Основной!D262</f>
        <v>Приволжский район</v>
      </c>
      <c r="C263" t="str">
        <f>Основной!E262</f>
        <v>Муниципальное бюджетное общеобразовательное учреждение "Гимназия №6"</v>
      </c>
      <c r="D263" t="str">
        <f>Основной!G262</f>
        <v>Хайрутдинова</v>
      </c>
      <c r="E263" t="str">
        <f>Основной!H262</f>
        <v>Альфия</v>
      </c>
      <c r="F263" t="str">
        <f>Основной!I262</f>
        <v>Айнуровна</v>
      </c>
      <c r="G263" s="1">
        <f>Основной!M262</f>
        <v>7</v>
      </c>
      <c r="H263" s="3" t="str">
        <f>Основной!K262</f>
        <v>30.01.2007</v>
      </c>
      <c r="I263" s="1" t="str">
        <f>Основной!J262</f>
        <v>Ж</v>
      </c>
      <c r="J263">
        <f>Основной!X262</f>
        <v>34</v>
      </c>
      <c r="K263" t="str">
        <f>IF(Основной!Z262="","",Основной!Z262)</f>
        <v/>
      </c>
      <c r="L263">
        <f>Основной!AA262</f>
        <v>34</v>
      </c>
      <c r="M263">
        <f>Основной!Y262</f>
        <v>58</v>
      </c>
      <c r="N263" t="str">
        <f>Основной!P262</f>
        <v>победитель</v>
      </c>
      <c r="O263" t="str">
        <f>Основной!R262</f>
        <v>Гильманова ЭльмираХайдаровна</v>
      </c>
      <c r="P263" t="str">
        <f>Основной!U262</f>
        <v>Муниципальное бюджетное общеобразовательное учреждение "Гимназия №6"</v>
      </c>
      <c r="Q263" t="str">
        <f>Основной!B262</f>
        <v>Родной (татарский) язык для обучающихся – татар школ с русским языком обучения</v>
      </c>
    </row>
    <row r="264" spans="1:17">
      <c r="A264">
        <v>262</v>
      </c>
      <c r="B264" t="str">
        <f>Основной!D263</f>
        <v>Авиастроительный район</v>
      </c>
      <c r="C264" t="str">
        <f>Основной!E263</f>
        <v>Муниципальное автономное общеобразовательное учреждение "Гимназия - интернат №4" Кировского района г.Казани</v>
      </c>
      <c r="D264" t="str">
        <f>Основной!G263</f>
        <v>Зиннатуллина</v>
      </c>
      <c r="E264" t="str">
        <f>Основной!H263</f>
        <v>Бриллиант</v>
      </c>
      <c r="F264" t="str">
        <f>Основной!I263</f>
        <v>Марселевна</v>
      </c>
      <c r="G264" s="1">
        <f>Основной!M263</f>
        <v>7</v>
      </c>
      <c r="H264" s="3" t="str">
        <f>Основной!K263</f>
        <v>26.10.2007</v>
      </c>
      <c r="I264" s="1" t="str">
        <f>Основной!J263</f>
        <v>Ж</v>
      </c>
      <c r="J264">
        <f>Основной!X263</f>
        <v>34</v>
      </c>
      <c r="K264" t="str">
        <f>IF(Основной!Z263="","",Основной!Z263)</f>
        <v/>
      </c>
      <c r="L264">
        <f>Основной!AA263</f>
        <v>34</v>
      </c>
      <c r="M264">
        <f>Основной!Y263</f>
        <v>58</v>
      </c>
      <c r="N264" t="str">
        <f>Основной!P263</f>
        <v>призер</v>
      </c>
      <c r="O264" t="str">
        <f>Основной!R263</f>
        <v>Садыкова РамзияГабидулловна</v>
      </c>
      <c r="P264" t="str">
        <f>Основной!U263</f>
        <v>Муниципальное автономное общеобразовательное учреждение "Гимназия - интернат №4" Кировского района г.Казани</v>
      </c>
      <c r="Q264" t="str">
        <f>Основной!B263</f>
        <v>Родной (татарский) язык для обучающихся – татар школ с русским языком обучения</v>
      </c>
    </row>
    <row r="265" spans="1:17">
      <c r="A265">
        <v>263</v>
      </c>
      <c r="B265" t="str">
        <f>Основной!D264</f>
        <v>Приволжский район</v>
      </c>
      <c r="C265" t="str">
        <f>Основной!E264</f>
        <v>Инженерный лицей-интернат КНИТУ-КАИ</v>
      </c>
      <c r="D265" t="str">
        <f>Основной!G264</f>
        <v>Аскарова</v>
      </c>
      <c r="E265" t="str">
        <f>Основной!H264</f>
        <v>Дина</v>
      </c>
      <c r="F265" t="str">
        <f>Основной!I264</f>
        <v>Радифовна</v>
      </c>
      <c r="G265" s="1">
        <f>Основной!M264</f>
        <v>7</v>
      </c>
      <c r="H265" s="3" t="str">
        <f>Основной!K264</f>
        <v>04.09.2007</v>
      </c>
      <c r="I265" s="1" t="str">
        <f>Основной!J264</f>
        <v>Ж</v>
      </c>
      <c r="J265">
        <f>Основной!X264</f>
        <v>33</v>
      </c>
      <c r="K265" t="str">
        <f>IF(Основной!Z264="","",Основной!Z264)</f>
        <v/>
      </c>
      <c r="L265">
        <f>Основной!AA264</f>
        <v>33</v>
      </c>
      <c r="M265">
        <f>Основной!Y264</f>
        <v>58</v>
      </c>
      <c r="N265" t="str">
        <f>Основной!P264</f>
        <v>победитель</v>
      </c>
      <c r="O265" t="str">
        <f>Основной!R264</f>
        <v>Ефимова ЛюдмилаГригорьевна</v>
      </c>
      <c r="P265" t="str">
        <f>Основной!U264</f>
        <v>Инженерный лицей-интернат КНИТУ-КАИ</v>
      </c>
      <c r="Q265" t="str">
        <f>Основной!B264</f>
        <v>Родной (татарский) язык для обучающихся – татар школ с русским языком обучения</v>
      </c>
    </row>
    <row r="266" spans="1:17">
      <c r="A266">
        <v>264</v>
      </c>
      <c r="B266" t="str">
        <f>Основной!D265</f>
        <v>Кировский район</v>
      </c>
      <c r="C266" t="str">
        <f>Основной!E265</f>
        <v>Муниципальное автономное общеобразовательное учреждение - "лицей-интернат № 2" Московского района города Казани"</v>
      </c>
      <c r="D266" t="str">
        <f>Основной!G265</f>
        <v>Габитов</v>
      </c>
      <c r="E266" t="str">
        <f>Основной!H265</f>
        <v>Аяз</v>
      </c>
      <c r="F266" t="str">
        <f>Основной!I265</f>
        <v>Рустемович</v>
      </c>
      <c r="G266" s="1">
        <f>Основной!M265</f>
        <v>7</v>
      </c>
      <c r="H266" s="3" t="str">
        <f>Основной!K265</f>
        <v>29.09.2007</v>
      </c>
      <c r="I266" s="1" t="str">
        <f>Основной!J265</f>
        <v>М</v>
      </c>
      <c r="J266">
        <f>Основной!X265</f>
        <v>32</v>
      </c>
      <c r="K266" t="str">
        <f>IF(Основной!Z265="","",Основной!Z265)</f>
        <v/>
      </c>
      <c r="L266">
        <f>Основной!AA265</f>
        <v>32</v>
      </c>
      <c r="M266">
        <f>Основной!Y265</f>
        <v>58</v>
      </c>
      <c r="N266" t="str">
        <f>Основной!P265</f>
        <v>победитель</v>
      </c>
      <c r="O266" t="str">
        <f>Основной!R265</f>
        <v>Каримова РузияГабдулловна</v>
      </c>
      <c r="P266" t="str">
        <f>Основной!U265</f>
        <v>Муниципальное автономное общеобразовательное учреждение - "лицей-интернат № 2" Московского района города Казани"</v>
      </c>
      <c r="Q266" t="str">
        <f>Основной!B265</f>
        <v>Родной (татарский) язык для обучающихся – татар школ с русским языком обучения</v>
      </c>
    </row>
    <row r="267" spans="1:17">
      <c r="A267">
        <v>265</v>
      </c>
      <c r="B267" t="str">
        <f>Основной!D266</f>
        <v>Приволжский район</v>
      </c>
      <c r="C267" t="str">
        <f>Основной!E266</f>
        <v>Муниципальное автономное общеобразовательное учреждение - "лицей-интернат № 2" Московского района города Казани"</v>
      </c>
      <c r="D267" t="str">
        <f>Основной!G266</f>
        <v>Мухамедов</v>
      </c>
      <c r="E267" t="str">
        <f>Основной!H266</f>
        <v>Фарид</v>
      </c>
      <c r="F267" t="str">
        <f>Основной!I266</f>
        <v>Маратович</v>
      </c>
      <c r="G267" s="1">
        <f>Основной!M266</f>
        <v>7</v>
      </c>
      <c r="H267" s="3" t="str">
        <f>Основной!K266</f>
        <v>13.10.2006</v>
      </c>
      <c r="I267" s="1" t="str">
        <f>Основной!J266</f>
        <v>М</v>
      </c>
      <c r="J267">
        <f>Основной!X266</f>
        <v>32</v>
      </c>
      <c r="K267" t="str">
        <f>IF(Основной!Z266="","",Основной!Z266)</f>
        <v/>
      </c>
      <c r="L267">
        <f>Основной!AA266</f>
        <v>32</v>
      </c>
      <c r="M267">
        <f>Основной!Y266</f>
        <v>58</v>
      </c>
      <c r="N267" t="str">
        <f>Основной!P266</f>
        <v>победитель</v>
      </c>
      <c r="O267" t="str">
        <f>Основной!R266</f>
        <v>Каримова РузияГабдулловна</v>
      </c>
      <c r="P267" t="str">
        <f>Основной!U266</f>
        <v>Муниципальное автономное общеобразовательное учреждение - "лицей-интернат № 2" Московского района города Казани"</v>
      </c>
      <c r="Q267" t="str">
        <f>Основной!B266</f>
        <v>Родной (татарский) язык для обучающихся – татар школ с русским языком обучения</v>
      </c>
    </row>
    <row r="268" spans="1:17">
      <c r="A268">
        <v>266</v>
      </c>
      <c r="B268" t="str">
        <f>Основной!D267</f>
        <v>Советский район</v>
      </c>
      <c r="C268" t="str">
        <f>Основной!E267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68" t="str">
        <f>Основной!G267</f>
        <v>Арсланов</v>
      </c>
      <c r="E268" t="str">
        <f>Основной!H267</f>
        <v>Самат</v>
      </c>
      <c r="F268" t="str">
        <f>Основной!I267</f>
        <v>Маратович</v>
      </c>
      <c r="G268" s="1">
        <f>Основной!M267</f>
        <v>7</v>
      </c>
      <c r="H268" s="3">
        <f>Основной!K267</f>
        <v>367</v>
      </c>
      <c r="I268" s="1" t="str">
        <f>Основной!J267</f>
        <v>М</v>
      </c>
      <c r="J268">
        <f>Основной!X267</f>
        <v>32</v>
      </c>
      <c r="K268" t="str">
        <f>IF(Основной!Z267="","",Основной!Z267)</f>
        <v/>
      </c>
      <c r="L268">
        <f>Основной!AA267</f>
        <v>32</v>
      </c>
      <c r="M268">
        <f>Основной!Y267</f>
        <v>58</v>
      </c>
      <c r="N268">
        <f>Основной!P267</f>
        <v>0</v>
      </c>
      <c r="O268">
        <f>Основной!R267</f>
        <v>0</v>
      </c>
      <c r="P268">
        <f>Основной!U267</f>
        <v>0</v>
      </c>
      <c r="Q268" t="str">
        <f>Основной!B267</f>
        <v>Родной (татарский) язык для обучающихся – татар школ с русским языком обучения</v>
      </c>
    </row>
    <row r="269" spans="1:17">
      <c r="A269">
        <v>267</v>
      </c>
      <c r="B269" t="str">
        <f>Основной!D268</f>
        <v>Советский район</v>
      </c>
      <c r="C269" t="str">
        <f>Основной!E268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269" t="str">
        <f>Основной!G268</f>
        <v>Шайхиева</v>
      </c>
      <c r="E269" t="str">
        <f>Основной!H268</f>
        <v>Эльвина</v>
      </c>
      <c r="F269" t="str">
        <f>Основной!I268</f>
        <v>Фирдусовна</v>
      </c>
      <c r="G269" s="1">
        <f>Основной!M268</f>
        <v>7</v>
      </c>
      <c r="H269" s="3" t="str">
        <f>Основной!K268</f>
        <v>09.08.2007</v>
      </c>
      <c r="I269" s="1" t="str">
        <f>Основной!J268</f>
        <v>Ж</v>
      </c>
      <c r="J269">
        <f>Основной!X268</f>
        <v>31</v>
      </c>
      <c r="K269" t="str">
        <f>IF(Основной!Z268="","",Основной!Z268)</f>
        <v/>
      </c>
      <c r="L269">
        <f>Основной!AA268</f>
        <v>31</v>
      </c>
      <c r="M269">
        <f>Основной!Y268</f>
        <v>58</v>
      </c>
      <c r="N269" t="str">
        <f>Основной!P268</f>
        <v>победитель</v>
      </c>
      <c r="O269" t="str">
        <f>Основной!R268</f>
        <v>Ахметова ГульнараАхкамовна</v>
      </c>
      <c r="P269" t="str">
        <f>Основной!U268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269" t="str">
        <f>Основной!B268</f>
        <v>Родной (татарский) язык для обучающихся – татар школ с русским языком обучения</v>
      </c>
    </row>
    <row r="270" spans="1:17">
      <c r="A270">
        <v>268</v>
      </c>
      <c r="B270" t="str">
        <f>Основной!D269</f>
        <v>Советский район</v>
      </c>
      <c r="C270" t="str">
        <f>Основной!E269</f>
        <v>Муниципальное бюджетное общеобразовательное учреждение "Гимназия №152" Кировского района г.Казани"</v>
      </c>
      <c r="D270" t="str">
        <f>Основной!G269</f>
        <v>Хамидуллина</v>
      </c>
      <c r="E270" t="str">
        <f>Основной!H269</f>
        <v>Сабина</v>
      </c>
      <c r="F270" t="str">
        <f>Основной!I269</f>
        <v>Фанисовна</v>
      </c>
      <c r="G270" s="1">
        <f>Основной!M269</f>
        <v>7</v>
      </c>
      <c r="H270" s="3" t="str">
        <f>Основной!K269</f>
        <v>17.01.2007</v>
      </c>
      <c r="I270" s="1" t="str">
        <f>Основной!J269</f>
        <v>Ж</v>
      </c>
      <c r="J270">
        <f>Основной!X269</f>
        <v>30</v>
      </c>
      <c r="K270" t="str">
        <f>IF(Основной!Z269="","",Основной!Z269)</f>
        <v/>
      </c>
      <c r="L270">
        <f>Основной!AA269</f>
        <v>30</v>
      </c>
      <c r="M270">
        <f>Основной!Y269</f>
        <v>58</v>
      </c>
      <c r="N270" t="str">
        <f>Основной!P269</f>
        <v>победитель</v>
      </c>
      <c r="O270" t="str">
        <f>Основной!R269</f>
        <v>Гафиятуллина ЗульфияГумаровна</v>
      </c>
      <c r="P270" t="str">
        <f>Основной!U269</f>
        <v>Муниципальное бюджетное общеобразовательное учреждение "Гимназия №152" Кировского района г.Казани"</v>
      </c>
      <c r="Q270" t="str">
        <f>Основной!B269</f>
        <v>Родной (татарский) язык для обучающихся – татар школ с русским языком обучения</v>
      </c>
    </row>
    <row r="271" spans="1:17">
      <c r="A271">
        <v>269</v>
      </c>
      <c r="B271" t="str">
        <f>Основной!D270</f>
        <v>Советский район</v>
      </c>
      <c r="C271" t="str">
        <f>Основной!E270</f>
        <v>Муниципальное автономное общеобразовательное учреждение "Гимназия - интернат №4" Кировского района г.Казани</v>
      </c>
      <c r="D271" t="str">
        <f>Основной!G270</f>
        <v>Ильясова</v>
      </c>
      <c r="E271" t="str">
        <f>Основной!H270</f>
        <v>Гульфиназ</v>
      </c>
      <c r="F271" t="str">
        <f>Основной!I270</f>
        <v>Альбертовна</v>
      </c>
      <c r="G271" s="1">
        <f>Основной!M270</f>
        <v>7</v>
      </c>
      <c r="H271" s="3" t="str">
        <f>Основной!K270</f>
        <v>12.10.2007</v>
      </c>
      <c r="I271" s="1" t="str">
        <f>Основной!J270</f>
        <v>Ж</v>
      </c>
      <c r="J271">
        <f>Основной!X270</f>
        <v>30</v>
      </c>
      <c r="K271" t="str">
        <f>IF(Основной!Z270="","",Основной!Z270)</f>
        <v/>
      </c>
      <c r="L271">
        <f>Основной!AA270</f>
        <v>30</v>
      </c>
      <c r="M271">
        <f>Основной!Y270</f>
        <v>58</v>
      </c>
      <c r="N271" t="str">
        <f>Основной!P270</f>
        <v>победитель</v>
      </c>
      <c r="O271" t="str">
        <f>Основной!R270</f>
        <v>Садыкова РамзияГабидулловна</v>
      </c>
      <c r="P271" t="str">
        <f>Основной!U270</f>
        <v>Муниципальное автономное общеобразовательное учреждение "Гимназия - интернат №4" Кировского района г.Казани</v>
      </c>
      <c r="Q271" t="str">
        <f>Основной!B270</f>
        <v>Родной (татарский) язык для обучающихся – татар школ с русским языком обучения</v>
      </c>
    </row>
    <row r="272" spans="1:17">
      <c r="A272">
        <v>270</v>
      </c>
      <c r="B272" t="str">
        <f>Основной!D271</f>
        <v>Приволжский район</v>
      </c>
      <c r="C272" t="str">
        <f>Основной!E271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72" t="str">
        <f>Основной!G271</f>
        <v>Хатимова</v>
      </c>
      <c r="E272" t="str">
        <f>Основной!H271</f>
        <v>Язиля</v>
      </c>
      <c r="F272" t="str">
        <f>Основной!I271</f>
        <v>Ильфатовна</v>
      </c>
      <c r="G272" s="1">
        <f>Основной!M271</f>
        <v>7</v>
      </c>
      <c r="H272" s="3" t="str">
        <f>Основной!K271</f>
        <v>09.06.2007</v>
      </c>
      <c r="I272" s="1" t="str">
        <f>Основной!J271</f>
        <v>Ж</v>
      </c>
      <c r="J272">
        <f>Основной!X271</f>
        <v>29</v>
      </c>
      <c r="K272" t="str">
        <f>IF(Основной!Z271="","",Основной!Z271)</f>
        <v/>
      </c>
      <c r="L272">
        <f>Основной!AA271</f>
        <v>29</v>
      </c>
      <c r="M272">
        <f>Основной!Y271</f>
        <v>58</v>
      </c>
      <c r="N272" t="str">
        <f>Основной!P271</f>
        <v>победитель</v>
      </c>
      <c r="O272" t="str">
        <f>Основной!R271</f>
        <v>Курманова АйсылуШаукатовна</v>
      </c>
      <c r="P272" t="str">
        <f>Основной!U271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Q272" t="str">
        <f>Основной!B271</f>
        <v>Родной (татарский) язык для обучающихся – татар школ с русским языком обучения</v>
      </c>
    </row>
    <row r="273" spans="1:17">
      <c r="A273">
        <v>271</v>
      </c>
      <c r="B273" t="str">
        <f>Основной!D272</f>
        <v>Советский район</v>
      </c>
      <c r="C273" t="str">
        <f>Основной!E272</f>
        <v>МБОУ"Многопрофильный лицей №185"</v>
      </c>
      <c r="D273" t="str">
        <f>Основной!G272</f>
        <v>Габидуллин</v>
      </c>
      <c r="E273" t="str">
        <f>Основной!H272</f>
        <v>Карим</v>
      </c>
      <c r="F273" t="str">
        <f>Основной!I272</f>
        <v>Альбертович</v>
      </c>
      <c r="G273" s="1">
        <f>Основной!M272</f>
        <v>7</v>
      </c>
      <c r="H273" s="3" t="str">
        <f>Основной!K272</f>
        <v>19.10.2006</v>
      </c>
      <c r="I273" s="1" t="str">
        <f>Основной!J272</f>
        <v>М</v>
      </c>
      <c r="J273">
        <f>Основной!X272</f>
        <v>29</v>
      </c>
      <c r="K273" t="str">
        <f>IF(Основной!Z272="","",Основной!Z272)</f>
        <v/>
      </c>
      <c r="L273">
        <f>Основной!AA272</f>
        <v>29</v>
      </c>
      <c r="M273">
        <f>Основной!Y272</f>
        <v>58</v>
      </c>
      <c r="N273" t="str">
        <f>Основной!P272</f>
        <v>победитель</v>
      </c>
      <c r="O273" t="str">
        <f>Основной!R272</f>
        <v>Нуриева ЭльмираМаснавиевна</v>
      </c>
      <c r="P273" t="str">
        <f>Основной!U272</f>
        <v>МБОУ"Многопрофильный лицей №185"</v>
      </c>
      <c r="Q273" t="str">
        <f>Основной!B272</f>
        <v>Родной (татарский) язык для обучающихся – татар школ с русским языком обучения</v>
      </c>
    </row>
    <row r="274" spans="1:17">
      <c r="A274">
        <v>272</v>
      </c>
      <c r="B274" t="str">
        <f>Основной!D273</f>
        <v>Советский район</v>
      </c>
      <c r="C274" t="str">
        <f>Основной!E273</f>
        <v>Муниципальное бюджетное общеобразовательное учреждение "Лицей №83 - Центр образования"</v>
      </c>
      <c r="D274" t="str">
        <f>Основной!G273</f>
        <v>Маликова</v>
      </c>
      <c r="E274" t="str">
        <f>Основной!H273</f>
        <v>Камила</v>
      </c>
      <c r="F274" t="str">
        <f>Основной!I273</f>
        <v>Ринатовна</v>
      </c>
      <c r="G274" s="1">
        <f>Основной!M273</f>
        <v>7</v>
      </c>
      <c r="H274" s="3" t="str">
        <f>Основной!K273</f>
        <v>19.07.2007</v>
      </c>
      <c r="I274" s="1" t="str">
        <f>Основной!J273</f>
        <v>Ж</v>
      </c>
      <c r="J274">
        <f>Основной!X273</f>
        <v>29</v>
      </c>
      <c r="K274" t="str">
        <f>IF(Основной!Z273="","",Основной!Z273)</f>
        <v/>
      </c>
      <c r="L274">
        <f>Основной!AA273</f>
        <v>29</v>
      </c>
      <c r="M274">
        <f>Основной!Y273</f>
        <v>58</v>
      </c>
      <c r="N274" t="str">
        <f>Основной!P273</f>
        <v>победитель</v>
      </c>
      <c r="O274" t="str">
        <f>Основной!R273</f>
        <v>Галиева АлсуИльгизовна</v>
      </c>
      <c r="P274" t="str">
        <f>Основной!U273</f>
        <v>Муниципальное бюджетное общеобразовательное учреждение "Лицей №83 - Центр образования"</v>
      </c>
      <c r="Q274" t="str">
        <f>Основной!B273</f>
        <v>Родной (татарский) язык для обучающихся – татар школ с русским языком обучения</v>
      </c>
    </row>
    <row r="275" spans="1:17">
      <c r="A275">
        <v>273</v>
      </c>
      <c r="B275" t="str">
        <f>Основной!D274</f>
        <v>Ново-Савиновский район</v>
      </c>
      <c r="C275" t="str">
        <f>Основной!E274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75" t="str">
        <f>Основной!G274</f>
        <v>Хафизова</v>
      </c>
      <c r="E275" t="str">
        <f>Основной!H274</f>
        <v>Сюмбель</v>
      </c>
      <c r="F275" t="str">
        <f>Основной!I274</f>
        <v>Фаридовна</v>
      </c>
      <c r="G275" s="1">
        <f>Основной!M274</f>
        <v>7</v>
      </c>
      <c r="H275" s="3" t="str">
        <f>Основной!K274</f>
        <v>17.08.2007</v>
      </c>
      <c r="I275" s="1" t="str">
        <f>Основной!J274</f>
        <v>Ж</v>
      </c>
      <c r="J275">
        <f>Основной!X274</f>
        <v>29</v>
      </c>
      <c r="K275" t="str">
        <f>IF(Основной!Z274="","",Основной!Z274)</f>
        <v/>
      </c>
      <c r="L275">
        <f>Основной!AA274</f>
        <v>29</v>
      </c>
      <c r="M275">
        <f>Основной!Y274</f>
        <v>58</v>
      </c>
      <c r="N275" t="str">
        <f>Основной!P274</f>
        <v>призер</v>
      </c>
      <c r="O275" t="str">
        <f>Основной!R274</f>
        <v>Хафизова ГюзельРахмизяновна</v>
      </c>
      <c r="P275" t="str">
        <f>Основной!U274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75" t="str">
        <f>Основной!B274</f>
        <v>Родной (татарский) язык для обучающихся – татар школ с русским языком обучения</v>
      </c>
    </row>
    <row r="276" spans="1:17">
      <c r="A276">
        <v>274</v>
      </c>
      <c r="B276" t="str">
        <f>Основной!D275</f>
        <v>Советский район</v>
      </c>
      <c r="C276" t="str">
        <f>Основной!E275</f>
        <v>Муниципальное бюджетное общеобразователье учреждение "Многопрофильный лицей №187"</v>
      </c>
      <c r="D276" t="str">
        <f>Основной!G275</f>
        <v>Мухаметзянова</v>
      </c>
      <c r="E276" t="str">
        <f>Основной!H275</f>
        <v>Айгуль</v>
      </c>
      <c r="F276" t="str">
        <f>Основной!I275</f>
        <v>Эльнаровна</v>
      </c>
      <c r="G276" s="1">
        <f>Основной!M275</f>
        <v>7</v>
      </c>
      <c r="H276" s="3" t="str">
        <f>Основной!K275</f>
        <v>10.06.2007</v>
      </c>
      <c r="I276" s="1" t="str">
        <f>Основной!J275</f>
        <v>Ж</v>
      </c>
      <c r="J276">
        <f>Основной!X275</f>
        <v>28</v>
      </c>
      <c r="K276" t="str">
        <f>IF(Основной!Z275="","",Основной!Z275)</f>
        <v/>
      </c>
      <c r="L276">
        <f>Основной!AA275</f>
        <v>28</v>
      </c>
      <c r="M276">
        <f>Основной!Y275</f>
        <v>58</v>
      </c>
      <c r="N276" t="str">
        <f>Основной!P275</f>
        <v>победитель</v>
      </c>
      <c r="O276" t="str">
        <f>Основной!R275</f>
        <v>Абакаева ЛайсанКамиловна</v>
      </c>
      <c r="P276" t="str">
        <f>Основной!U275</f>
        <v>Муниципальное бюджетное общеобразователье учреждение "Многопрофильный лицей №187"</v>
      </c>
      <c r="Q276" t="str">
        <f>Основной!B275</f>
        <v>Родной (татарский) язык для обучающихся – татар школ с русским языком обучения</v>
      </c>
    </row>
    <row r="277" spans="1:17">
      <c r="A277">
        <v>275</v>
      </c>
      <c r="B277" t="str">
        <f>Основной!D276</f>
        <v>Вахитовский район</v>
      </c>
      <c r="C277" t="str">
        <f>Основной!E276</f>
        <v>Муниципальное автономное общеобразовательное учреждение "Лицей №146 "Ресурс" Ново-Савиновского района г. Казани"</v>
      </c>
      <c r="D277" t="str">
        <f>Основной!G276</f>
        <v>Шарафиева</v>
      </c>
      <c r="E277" t="str">
        <f>Основной!H276</f>
        <v>Аделина</v>
      </c>
      <c r="F277" t="str">
        <f>Основной!I276</f>
        <v>Айдаровна</v>
      </c>
      <c r="G277" s="1">
        <f>Основной!M276</f>
        <v>7</v>
      </c>
      <c r="H277" s="3" t="str">
        <f>Основной!K276</f>
        <v>22.01.2007</v>
      </c>
      <c r="I277" s="1" t="str">
        <f>Основной!J276</f>
        <v>Ж</v>
      </c>
      <c r="J277">
        <f>Основной!X276</f>
        <v>28</v>
      </c>
      <c r="K277" t="str">
        <f>IF(Основной!Z276="","",Основной!Z276)</f>
        <v/>
      </c>
      <c r="L277">
        <f>Основной!AA276</f>
        <v>28</v>
      </c>
      <c r="M277">
        <f>Основной!Y276</f>
        <v>58</v>
      </c>
      <c r="N277" t="str">
        <f>Основной!P276</f>
        <v>победитель</v>
      </c>
      <c r="O277" t="str">
        <f>Основной!R276</f>
        <v>Гирфанова ЗилараРафаэлевна</v>
      </c>
      <c r="P277" t="str">
        <f>Основной!U276</f>
        <v>Муниципальное автономное общеобразовательное учреждение "Лицей №146 "Ресурс" Ново-Савиновского района г. Казани"</v>
      </c>
      <c r="Q277" t="str">
        <f>Основной!B276</f>
        <v>Родной (татарский) язык для обучающихся – татар школ с русским языком обучения</v>
      </c>
    </row>
    <row r="278" spans="1:17">
      <c r="A278">
        <v>276</v>
      </c>
      <c r="B278" t="str">
        <f>Основной!D277</f>
        <v>Ново-Савиновский район</v>
      </c>
      <c r="C278" t="str">
        <f>Основной!E277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78" t="str">
        <f>Основной!G277</f>
        <v>Гарифуллина</v>
      </c>
      <c r="E278" t="str">
        <f>Основной!H277</f>
        <v>Камилла</v>
      </c>
      <c r="F278" t="str">
        <f>Основной!I277</f>
        <v>Ренатовна</v>
      </c>
      <c r="G278" s="1">
        <f>Основной!M277</f>
        <v>7</v>
      </c>
      <c r="H278" s="3" t="str">
        <f>Основной!K277</f>
        <v>17.02.2007</v>
      </c>
      <c r="I278" s="1" t="str">
        <f>Основной!J277</f>
        <v>Ж</v>
      </c>
      <c r="J278">
        <f>Основной!X277</f>
        <v>27</v>
      </c>
      <c r="K278" t="str">
        <f>IF(Основной!Z277="","",Основной!Z277)</f>
        <v/>
      </c>
      <c r="L278">
        <f>Основной!AA277</f>
        <v>27</v>
      </c>
      <c r="M278">
        <f>Основной!Y277</f>
        <v>58</v>
      </c>
      <c r="N278" t="str">
        <f>Основной!P277</f>
        <v>победитель</v>
      </c>
      <c r="O278" t="str">
        <f>Основной!R277</f>
        <v>Габдулина АльмираФердинантовна</v>
      </c>
      <c r="P278" t="str">
        <f>Основной!U277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278" t="str">
        <f>Основной!B277</f>
        <v>Родной (татарский) язык для обучающихся – татар школ с русским языком обучения</v>
      </c>
    </row>
    <row r="279" spans="1:17">
      <c r="A279">
        <v>277</v>
      </c>
      <c r="B279" t="str">
        <f>Основной!D278</f>
        <v>Авиастроительный район</v>
      </c>
      <c r="C279" t="str">
        <f>Основной!E278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79" t="str">
        <f>Основной!G278</f>
        <v>Камалов</v>
      </c>
      <c r="E279" t="str">
        <f>Основной!H278</f>
        <v>Булат</v>
      </c>
      <c r="F279" t="str">
        <f>Основной!I278</f>
        <v>Ильшатович</v>
      </c>
      <c r="G279" s="1">
        <f>Основной!M278</f>
        <v>7</v>
      </c>
      <c r="H279" s="3">
        <f>Основной!K278</f>
        <v>367</v>
      </c>
      <c r="I279" s="1" t="str">
        <f>Основной!J278</f>
        <v>М</v>
      </c>
      <c r="J279">
        <f>Основной!X278</f>
        <v>27</v>
      </c>
      <c r="K279" t="str">
        <f>IF(Основной!Z278="","",Основной!Z278)</f>
        <v/>
      </c>
      <c r="L279">
        <f>Основной!AA278</f>
        <v>27</v>
      </c>
      <c r="M279">
        <f>Основной!Y278</f>
        <v>58</v>
      </c>
      <c r="N279">
        <f>Основной!P278</f>
        <v>0</v>
      </c>
      <c r="O279">
        <f>Основной!R278</f>
        <v>0</v>
      </c>
      <c r="P279">
        <f>Основной!U278</f>
        <v>0</v>
      </c>
      <c r="Q279" t="str">
        <f>Основной!B278</f>
        <v>Родной (татарский) язык для обучающихся – татар школ с русским языком обучения</v>
      </c>
    </row>
    <row r="280" spans="1:17">
      <c r="A280">
        <v>278</v>
      </c>
      <c r="B280" t="str">
        <f>Основной!D279</f>
        <v>Авиастроительный район</v>
      </c>
      <c r="C280" t="str">
        <f>Основной!E279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80" t="str">
        <f>Основной!G279</f>
        <v>Фахрутдинов</v>
      </c>
      <c r="E280" t="str">
        <f>Основной!H279</f>
        <v>Амир</v>
      </c>
      <c r="F280" t="str">
        <f>Основной!I279</f>
        <v>ПРАфаэлевич</v>
      </c>
      <c r="G280" s="1">
        <f>Основной!M279</f>
        <v>7</v>
      </c>
      <c r="H280" s="3">
        <f>Основной!K279</f>
        <v>367</v>
      </c>
      <c r="I280" s="1" t="str">
        <f>Основной!J279</f>
        <v>М</v>
      </c>
      <c r="J280">
        <f>Основной!X279</f>
        <v>26</v>
      </c>
      <c r="K280" t="str">
        <f>IF(Основной!Z279="","",Основной!Z279)</f>
        <v/>
      </c>
      <c r="L280">
        <f>Основной!AA279</f>
        <v>26</v>
      </c>
      <c r="M280">
        <f>Основной!Y279</f>
        <v>58</v>
      </c>
      <c r="N280">
        <f>Основной!P279</f>
        <v>0</v>
      </c>
      <c r="O280">
        <f>Основной!R279</f>
        <v>0</v>
      </c>
      <c r="P280">
        <f>Основной!U279</f>
        <v>0</v>
      </c>
      <c r="Q280" t="str">
        <f>Основной!B279</f>
        <v xml:space="preserve">Родной (татарский) язык для обучающихся – татар школ с русским языком обучения </v>
      </c>
    </row>
    <row r="281" spans="1:17">
      <c r="A281">
        <v>279</v>
      </c>
      <c r="B281" t="str">
        <f>Основной!D280</f>
        <v>Вахитовский район</v>
      </c>
      <c r="C281" t="str">
        <f>Основной!E280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81" t="str">
        <f>Основной!G280</f>
        <v>Шакирова</v>
      </c>
      <c r="E281" t="str">
        <f>Основной!H280</f>
        <v>Джамиля</v>
      </c>
      <c r="F281" t="str">
        <f>Основной!I280</f>
        <v>Альбертовна</v>
      </c>
      <c r="G281" s="1">
        <f>Основной!M280</f>
        <v>7</v>
      </c>
      <c r="H281" s="3" t="str">
        <f>Основной!K280</f>
        <v>10.12.2007</v>
      </c>
      <c r="I281" s="1" t="str">
        <f>Основной!J280</f>
        <v>Ж</v>
      </c>
      <c r="J281">
        <f>Основной!X280</f>
        <v>23</v>
      </c>
      <c r="K281" t="str">
        <f>IF(Основной!Z280="","",Основной!Z280)</f>
        <v/>
      </c>
      <c r="L281">
        <f>Основной!AA280</f>
        <v>23</v>
      </c>
      <c r="M281">
        <f>Основной!Y280</f>
        <v>58</v>
      </c>
      <c r="N281" t="str">
        <f>Основной!P280</f>
        <v>победитель</v>
      </c>
      <c r="O281" t="str">
        <f>Основной!R280</f>
        <v>Залялиева ЛейсанРавильевна</v>
      </c>
      <c r="P281" t="str">
        <f>Основной!U280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Q281" t="str">
        <f>Основной!B280</f>
        <v>Родной (татарский) язык для обучающихся – татар школ с русским языком обучения</v>
      </c>
    </row>
    <row r="282" spans="1:17">
      <c r="A282">
        <v>280</v>
      </c>
      <c r="B282" t="str">
        <f>Основной!D281</f>
        <v>Советский район</v>
      </c>
      <c r="C282" t="str">
        <f>Основной!E281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282" t="str">
        <f>Основной!G281</f>
        <v>Саляхиева</v>
      </c>
      <c r="E282" t="str">
        <f>Основной!H281</f>
        <v>Лиана</v>
      </c>
      <c r="F282" t="str">
        <f>Основной!I281</f>
        <v>Динаровна</v>
      </c>
      <c r="G282" s="1">
        <f>Основной!M281</f>
        <v>7</v>
      </c>
      <c r="H282" s="3">
        <f>Основной!K281</f>
        <v>39386</v>
      </c>
      <c r="I282" s="1" t="str">
        <f>Основной!J281</f>
        <v>ж</v>
      </c>
      <c r="J282">
        <f>Основной!X281</f>
        <v>22</v>
      </c>
      <c r="K282" t="str">
        <f>IF(Основной!Z281="","",Основной!Z281)</f>
        <v/>
      </c>
      <c r="L282">
        <f>Основной!AA281</f>
        <v>22</v>
      </c>
      <c r="M282">
        <f>Основной!Y281</f>
        <v>58</v>
      </c>
      <c r="N282">
        <f>Основной!P281</f>
        <v>0</v>
      </c>
      <c r="O282" t="str">
        <f>Основной!R281</f>
        <v>Гимадиева Назия Саляховна</v>
      </c>
      <c r="P282" t="str">
        <f>Основной!U281</f>
        <v>МБОУ"Татарско-русская средняя общеобразовательная школа №68 с углубленным изучением отдельных предметов" Приволжского района г.Казани.</v>
      </c>
      <c r="Q282" t="str">
        <f>Основной!B281</f>
        <v>Родной (татарский) язык для обучающихся – татар школ с русским языком обучения</v>
      </c>
    </row>
    <row r="283" spans="1:17">
      <c r="A283">
        <v>281</v>
      </c>
      <c r="B283" t="str">
        <f>Основной!D282</f>
        <v>Советский район</v>
      </c>
      <c r="C283" t="str">
        <f>Основной!E282</f>
        <v>Муниципальное автономное общеобразовательное учреждение - "лицей-интернат № 2" Московского района города Казани"</v>
      </c>
      <c r="D283" t="str">
        <f>Основной!G282</f>
        <v>Бикмаев</v>
      </c>
      <c r="E283" t="str">
        <f>Основной!H282</f>
        <v>Сулейман</v>
      </c>
      <c r="F283" t="str">
        <f>Основной!I282</f>
        <v>Исламович</v>
      </c>
      <c r="G283" s="1">
        <f>Основной!M282</f>
        <v>7</v>
      </c>
      <c r="H283" s="3" t="str">
        <f>Основной!K282</f>
        <v>09.11.2007</v>
      </c>
      <c r="I283" s="1" t="str">
        <f>Основной!J282</f>
        <v>М</v>
      </c>
      <c r="J283">
        <f>Основной!X282</f>
        <v>20</v>
      </c>
      <c r="K283" t="str">
        <f>IF(Основной!Z282="","",Основной!Z282)</f>
        <v/>
      </c>
      <c r="L283">
        <f>Основной!AA282</f>
        <v>20</v>
      </c>
      <c r="M283">
        <f>Основной!Y282</f>
        <v>58</v>
      </c>
      <c r="N283" t="str">
        <f>Основной!P282</f>
        <v>победитель</v>
      </c>
      <c r="O283" t="str">
        <f>Основной!R282</f>
        <v>Каримова РузияГабдулловна</v>
      </c>
      <c r="P283" t="str">
        <f>Основной!U282</f>
        <v>Муниципальное автономное общеобразовательное учреждение - "лицей-интернат № 2" Московского района города Казани"</v>
      </c>
      <c r="Q283" t="str">
        <f>Основной!B282</f>
        <v>Родной (татарский) язык для обучающихся – татар школ с русским языком обучения</v>
      </c>
    </row>
    <row r="284" spans="1:17">
      <c r="A284">
        <v>282</v>
      </c>
      <c r="B284" t="str">
        <f>Основной!D283</f>
        <v>Приволжский район</v>
      </c>
      <c r="C284" t="str">
        <f>Основной!E283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284" t="str">
        <f>Основной!G283</f>
        <v>Сибгатуллина</v>
      </c>
      <c r="E284" t="str">
        <f>Основной!H283</f>
        <v>Азалия</v>
      </c>
      <c r="F284" t="str">
        <f>Основной!I283</f>
        <v>Маратовна</v>
      </c>
      <c r="G284" s="1">
        <f>Основной!M283</f>
        <v>7</v>
      </c>
      <c r="H284" s="3" t="str">
        <f>Основной!K283</f>
        <v>20.01.2004</v>
      </c>
      <c r="I284" s="1" t="str">
        <f>Основной!J283</f>
        <v>Ж</v>
      </c>
      <c r="J284">
        <f>Основной!X283</f>
        <v>18.5</v>
      </c>
      <c r="K284" t="str">
        <f>IF(Основной!Z283="","",Основной!Z283)</f>
        <v/>
      </c>
      <c r="L284">
        <f>Основной!AA283</f>
        <v>18.5</v>
      </c>
      <c r="M284">
        <f>Основной!Y283</f>
        <v>58</v>
      </c>
      <c r="N284" t="str">
        <f>Основной!P283</f>
        <v>победитель</v>
      </c>
      <c r="O284" t="str">
        <f>Основной!R283</f>
        <v>Зайнуллина РазиляМухтаровна</v>
      </c>
      <c r="P284" t="str">
        <f>Основной!U283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Q284" t="str">
        <f>Основной!B283</f>
        <v>Родной (татарский) язык для обучающихся – татар школ с русским языком обучения</v>
      </c>
    </row>
    <row r="285" spans="1:17">
      <c r="A285">
        <v>283</v>
      </c>
      <c r="B285" t="str">
        <f>Основной!D284</f>
        <v>Советский район</v>
      </c>
      <c r="C285" t="str">
        <f>Основной!E284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285" t="str">
        <f>Основной!G284</f>
        <v>Гидиятуллина</v>
      </c>
      <c r="E285" t="str">
        <f>Основной!H284</f>
        <v>Самира</v>
      </c>
      <c r="F285" t="str">
        <f>Основной!I284</f>
        <v>Руслановна</v>
      </c>
      <c r="G285" s="1">
        <f>Основной!M284</f>
        <v>7</v>
      </c>
      <c r="H285" s="3" t="str">
        <f>Основной!K284</f>
        <v>30.09.2007</v>
      </c>
      <c r="I285" s="1" t="str">
        <f>Основной!J284</f>
        <v>Ж</v>
      </c>
      <c r="J285">
        <f>Основной!X284</f>
        <v>14</v>
      </c>
      <c r="K285" t="str">
        <f>IF(Основной!Z284="","",Основной!Z284)</f>
        <v/>
      </c>
      <c r="L285">
        <f>Основной!AA284</f>
        <v>14</v>
      </c>
      <c r="M285">
        <f>Основной!Y284</f>
        <v>58</v>
      </c>
      <c r="N285" t="str">
        <f>Основной!P284</f>
        <v>победитель</v>
      </c>
      <c r="O285" t="str">
        <f>Основной!R284</f>
        <v>Зайнуллина РазиляМухтаровна</v>
      </c>
      <c r="P285" t="str">
        <f>Основной!U284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Q285" t="str">
        <f>Основной!B284</f>
        <v>Родной (татарский) язык для обучающихся – татар школ с русским языком обучения</v>
      </c>
    </row>
    <row r="286" spans="1:17">
      <c r="A286">
        <v>284</v>
      </c>
      <c r="B286" t="str">
        <f>Основной!D285</f>
        <v>Ново-Савиновский район</v>
      </c>
      <c r="C286" t="str">
        <f>Основной!E285</f>
        <v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v>
      </c>
      <c r="D286" t="str">
        <f>Основной!G285</f>
        <v>Ганиев</v>
      </c>
      <c r="E286" t="str">
        <f>Основной!H285</f>
        <v>Амир</v>
      </c>
      <c r="F286" t="str">
        <f>Основной!I285</f>
        <v>Дамирович</v>
      </c>
      <c r="G286" s="1">
        <f>Основной!M285</f>
        <v>8</v>
      </c>
      <c r="H286" s="3">
        <f>Основной!K285</f>
        <v>38963</v>
      </c>
      <c r="I286" s="1" t="str">
        <f>Основной!J285</f>
        <v>м</v>
      </c>
      <c r="J286">
        <f>Основной!X285</f>
        <v>60</v>
      </c>
      <c r="K286" t="str">
        <f>IF(Основной!Z285="","",Основной!Z285)</f>
        <v/>
      </c>
      <c r="L286">
        <f>Основной!AA285</f>
        <v>60</v>
      </c>
      <c r="M286">
        <f>Основной!Y285</f>
        <v>60</v>
      </c>
      <c r="N286">
        <f>Основной!P285</f>
        <v>0</v>
      </c>
      <c r="O286" t="str">
        <f>Основной!R285</f>
        <v>Валеева Гульназ Хабировна</v>
      </c>
      <c r="P286" t="str">
        <f>Основной!U285</f>
        <v>МБОУ «Средняя общеобразовательная татарско-русская школа №113 с углублённым изучением отдельных предметов им. Героя М.Р.Ахметшина» Ново-Савиновского района г. Казани</v>
      </c>
      <c r="Q286" t="str">
        <f>Основной!B285</f>
        <v>Родной (татарский) язык для обучающихся – татар школ с русским языком обучения</v>
      </c>
    </row>
    <row r="287" spans="1:17">
      <c r="A287">
        <v>285</v>
      </c>
      <c r="B287" t="str">
        <f>Основной!D286</f>
        <v>Советский район</v>
      </c>
      <c r="C287" t="str">
        <f>Основной!E286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87" t="str">
        <f>Основной!G286</f>
        <v>Бахтиярова</v>
      </c>
      <c r="E287" t="str">
        <f>Основной!H286</f>
        <v>Наргиза</v>
      </c>
      <c r="F287" t="str">
        <f>Основной!I286</f>
        <v>Фаритовна</v>
      </c>
      <c r="G287" s="1">
        <f>Основной!M286</f>
        <v>8</v>
      </c>
      <c r="H287" s="3" t="str">
        <f>Основной!K286</f>
        <v>24.03.2006</v>
      </c>
      <c r="I287" s="1" t="str">
        <f>Основной!J286</f>
        <v>Ж</v>
      </c>
      <c r="J287">
        <f>Основной!X286</f>
        <v>59</v>
      </c>
      <c r="K287" t="str">
        <f>IF(Основной!Z286="","",Основной!Z286)</f>
        <v/>
      </c>
      <c r="L287">
        <f>Основной!AA286</f>
        <v>59</v>
      </c>
      <c r="M287">
        <f>Основной!Y286</f>
        <v>60</v>
      </c>
      <c r="N287" t="str">
        <f>Основной!P286</f>
        <v>победитель</v>
      </c>
      <c r="O287" t="str">
        <f>Основной!R286</f>
        <v>Ханнанова МиляушаХатиповна</v>
      </c>
      <c r="P287" t="str">
        <f>Основной!U286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287" t="str">
        <f>Основной!B286</f>
        <v>Родной (татарский) язык для обучающихся – татар школ с русским языком обучения</v>
      </c>
    </row>
    <row r="288" spans="1:17">
      <c r="A288">
        <v>286</v>
      </c>
      <c r="B288" t="str">
        <f>Основной!D287</f>
        <v>Вахитовский район</v>
      </c>
      <c r="C288" t="str">
        <f>Основной!E287</f>
        <v>МБОУ"Многопрофильный лицей №185"</v>
      </c>
      <c r="D288" t="str">
        <f>Основной!G287</f>
        <v>Гайнетдинова</v>
      </c>
      <c r="E288" t="str">
        <f>Основной!H287</f>
        <v>Дина</v>
      </c>
      <c r="F288" t="str">
        <f>Основной!I287</f>
        <v>Радиковна</v>
      </c>
      <c r="G288" s="1">
        <f>Основной!M287</f>
        <v>8</v>
      </c>
      <c r="H288" s="3" t="str">
        <f>Основной!K287</f>
        <v>19.07.2006</v>
      </c>
      <c r="I288" s="1" t="str">
        <f>Основной!J287</f>
        <v>Ж</v>
      </c>
      <c r="J288">
        <f>Основной!X287</f>
        <v>58</v>
      </c>
      <c r="K288">
        <f>IF(Основной!Z287="","",Основной!Z287)</f>
        <v>1</v>
      </c>
      <c r="L288">
        <f>Основной!AA287</f>
        <v>59</v>
      </c>
      <c r="M288">
        <f>Основной!Y287</f>
        <v>60</v>
      </c>
      <c r="N288" t="str">
        <f>Основной!P287</f>
        <v>призер</v>
      </c>
      <c r="O288" t="str">
        <f>Основной!R287</f>
        <v>Киямова ДинараРинатовна</v>
      </c>
      <c r="P288" t="str">
        <f>Основной!U287</f>
        <v>МБОУ"Многопрофильный лицей №185"</v>
      </c>
      <c r="Q288" t="str">
        <f>Основной!B287</f>
        <v>Родной (татарский) язык для обучающихся – татар школ с русским языком обучения</v>
      </c>
    </row>
    <row r="289" spans="1:17">
      <c r="A289">
        <v>287</v>
      </c>
      <c r="B289" t="str">
        <f>Основной!D288</f>
        <v>Приволжский район</v>
      </c>
      <c r="C289" t="str">
        <f>Основной!E288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89" t="str">
        <f>Основной!G288</f>
        <v>Абдуллина</v>
      </c>
      <c r="E289" t="str">
        <f>Основной!H288</f>
        <v>Айгиза</v>
      </c>
      <c r="F289" t="str">
        <f>Основной!I288</f>
        <v>Ильнаровна</v>
      </c>
      <c r="G289" s="1">
        <f>Основной!M288</f>
        <v>8</v>
      </c>
      <c r="H289" s="3" t="str">
        <f>Основной!K288</f>
        <v>21.03.2006</v>
      </c>
      <c r="I289" s="1" t="str">
        <f>Основной!J288</f>
        <v>Ж</v>
      </c>
      <c r="J289">
        <f>Основной!X288</f>
        <v>55</v>
      </c>
      <c r="K289">
        <f>IF(Основной!Z288="","",Основной!Z288)</f>
        <v>3</v>
      </c>
      <c r="L289">
        <f>Основной!AA288</f>
        <v>58</v>
      </c>
      <c r="M289">
        <f>Основной!Y288</f>
        <v>60</v>
      </c>
      <c r="N289" t="str">
        <f>Основной!P288</f>
        <v>победитель</v>
      </c>
      <c r="O289" t="str">
        <f>Основной!R288</f>
        <v>Валиуллова ЛилияХамбаловна</v>
      </c>
      <c r="P289" t="str">
        <f>Основной!U288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89" t="str">
        <f>Основной!B288</f>
        <v>Родной (татарский) язык для обучающихся – татар школ с русским языком обучения</v>
      </c>
    </row>
    <row r="290" spans="1:17">
      <c r="A290">
        <v>288</v>
      </c>
      <c r="B290" t="str">
        <f>Основной!D289</f>
        <v>Приволжский район</v>
      </c>
      <c r="C290" t="str">
        <f>Основной!E289</f>
        <v>Муниципальное бюджетное общеобразовательное учреждение "Средняя общеобразовательная школа № 169" Советского района г.Казани"</v>
      </c>
      <c r="D290" t="str">
        <f>Основной!G289</f>
        <v>Валиева</v>
      </c>
      <c r="E290" t="str">
        <f>Основной!H289</f>
        <v>Зухра</v>
      </c>
      <c r="F290" t="str">
        <f>Основной!I289</f>
        <v>Азаматовна</v>
      </c>
      <c r="G290" s="1">
        <f>Основной!M289</f>
        <v>8</v>
      </c>
      <c r="H290" s="3" t="str">
        <f>Основной!K289</f>
        <v>23.04.2006</v>
      </c>
      <c r="I290" s="1" t="str">
        <f>Основной!J289</f>
        <v>Ж</v>
      </c>
      <c r="J290">
        <f>Основной!X289</f>
        <v>58</v>
      </c>
      <c r="K290" t="str">
        <f>IF(Основной!Z289="","",Основной!Z289)</f>
        <v/>
      </c>
      <c r="L290">
        <f>Основной!AA289</f>
        <v>58</v>
      </c>
      <c r="M290">
        <f>Основной!Y289</f>
        <v>60</v>
      </c>
      <c r="N290" t="str">
        <f>Основной!P289</f>
        <v>победитель</v>
      </c>
      <c r="O290" t="str">
        <f>Основной!R289</f>
        <v>Фассахова РазидаИслямутдиновна</v>
      </c>
      <c r="P290" t="str">
        <f>Основной!U289</f>
        <v>Муниципальное бюджетное общеобразовательное учреждение "Средняя общеобразовательная школа № 169" Советского района г.Казани"</v>
      </c>
      <c r="Q290" t="str">
        <f>Основной!B289</f>
        <v>Родной (татарский) язык для обучающихся – татар школ с русским языком обучения</v>
      </c>
    </row>
    <row r="291" spans="1:17">
      <c r="A291">
        <v>289</v>
      </c>
      <c r="B291" t="str">
        <f>Основной!D290</f>
        <v>Приволжский район</v>
      </c>
      <c r="C291" t="str">
        <f>Основной!E290</f>
        <v>МБОУ "Политехнический лицей № 182"</v>
      </c>
      <c r="D291" t="str">
        <f>Основной!G290</f>
        <v>Ибрагимов</v>
      </c>
      <c r="E291" t="str">
        <f>Основной!H290</f>
        <v>Эмиль</v>
      </c>
      <c r="F291" t="str">
        <f>Основной!I290</f>
        <v>Маратович</v>
      </c>
      <c r="G291" s="1">
        <f>Основной!M290</f>
        <v>8</v>
      </c>
      <c r="H291" s="3" t="str">
        <f>Основной!K290</f>
        <v>16.09.2006</v>
      </c>
      <c r="I291" s="1" t="str">
        <f>Основной!J290</f>
        <v>М</v>
      </c>
      <c r="J291">
        <f>Основной!X290</f>
        <v>58</v>
      </c>
      <c r="K291" t="str">
        <f>IF(Основной!Z290="","",Основной!Z290)</f>
        <v/>
      </c>
      <c r="L291">
        <f>Основной!AA290</f>
        <v>58</v>
      </c>
      <c r="M291">
        <f>Основной!Y290</f>
        <v>60</v>
      </c>
      <c r="N291" t="str">
        <f>Основной!P290</f>
        <v>победитель</v>
      </c>
      <c r="O291" t="str">
        <f>Основной!R290</f>
        <v>Мингалиева ГульназРавильевна</v>
      </c>
      <c r="P291" t="str">
        <f>Основной!U290</f>
        <v>МБОУ "Политехнический лицей № 182"</v>
      </c>
      <c r="Q291" t="str">
        <f>Основной!B290</f>
        <v>Родной (татарский) язык для обучающихся – татар школ с русским языком обучения</v>
      </c>
    </row>
    <row r="292" spans="1:17">
      <c r="A292">
        <v>290</v>
      </c>
      <c r="B292" t="str">
        <f>Основной!D291</f>
        <v>Советский район</v>
      </c>
      <c r="C292" t="str">
        <f>Основной!E291</f>
        <v>Муниципальное бюджетное общеобразовательное учреждение "Гимназия №175" Советского района г.Казани</v>
      </c>
      <c r="D292" t="str">
        <f>Основной!G291</f>
        <v>Сагдеева</v>
      </c>
      <c r="E292" t="str">
        <f>Основной!H291</f>
        <v>Раиля</v>
      </c>
      <c r="F292" t="str">
        <f>Основной!I291</f>
        <v>Наилевна</v>
      </c>
      <c r="G292" s="1">
        <f>Основной!M291</f>
        <v>8</v>
      </c>
      <c r="H292" s="3" t="str">
        <f>Основной!K291</f>
        <v>14.12.2006</v>
      </c>
      <c r="I292" s="1" t="str">
        <f>Основной!J291</f>
        <v>Ж</v>
      </c>
      <c r="J292">
        <f>Основной!X291</f>
        <v>58</v>
      </c>
      <c r="K292" t="str">
        <f>IF(Основной!Z291="","",Основной!Z291)</f>
        <v/>
      </c>
      <c r="L292">
        <f>Основной!AA291</f>
        <v>58</v>
      </c>
      <c r="M292">
        <f>Основной!Y291</f>
        <v>60</v>
      </c>
      <c r="N292" t="str">
        <f>Основной!P291</f>
        <v>победитель</v>
      </c>
      <c r="O292" t="str">
        <f>Основной!R291</f>
        <v>Галиуллина ДиляраАхмадулловна</v>
      </c>
      <c r="P292" t="str">
        <f>Основной!U291</f>
        <v>Муниципальное бюджетное общеобразовательное учреждение "Гимназия №175" Советского района г.Казани</v>
      </c>
      <c r="Q292" t="str">
        <f>Основной!B291</f>
        <v>Родной (татарский) язык для обучающихся – татар школ с русским языком обучения</v>
      </c>
    </row>
    <row r="293" spans="1:17">
      <c r="A293">
        <v>291</v>
      </c>
      <c r="B293" t="str">
        <f>Основной!D292</f>
        <v>Приволжский район</v>
      </c>
      <c r="C293" t="str">
        <f>Основной!E292</f>
        <v>Муниципальное бюджетное общеобразовательное учреждение "Гимназия №175" Советского района г.Казани</v>
      </c>
      <c r="D293" t="str">
        <f>Основной!G292</f>
        <v>Амерханова</v>
      </c>
      <c r="E293" t="str">
        <f>Основной!H292</f>
        <v>Тансылу</v>
      </c>
      <c r="F293" t="str">
        <f>Основной!I292</f>
        <v>Ильясовна</v>
      </c>
      <c r="G293" s="1">
        <f>Основной!M292</f>
        <v>8</v>
      </c>
      <c r="H293" s="3" t="str">
        <f>Основной!K292</f>
        <v>04.07.2006</v>
      </c>
      <c r="I293" s="1" t="str">
        <f>Основной!J292</f>
        <v>Ж</v>
      </c>
      <c r="J293">
        <f>Основной!X292</f>
        <v>58</v>
      </c>
      <c r="K293" t="str">
        <f>IF(Основной!Z292="","",Основной!Z292)</f>
        <v/>
      </c>
      <c r="L293">
        <f>Основной!AA292</f>
        <v>58</v>
      </c>
      <c r="M293">
        <f>Основной!Y292</f>
        <v>60</v>
      </c>
      <c r="N293" t="str">
        <f>Основной!P292</f>
        <v>призер</v>
      </c>
      <c r="O293" t="str">
        <f>Основной!R292</f>
        <v>Галиуллина ДиляраАхмадулловна</v>
      </c>
      <c r="P293" t="str">
        <f>Основной!U292</f>
        <v>Муниципальное бюджетное общеобразовательное учреждение "Гимназия №175" Советского района г.Казани</v>
      </c>
      <c r="Q293" t="str">
        <f>Основной!B292</f>
        <v>Родной (татарский) язык для обучающихся – татар школ с русским языком обучения</v>
      </c>
    </row>
    <row r="294" spans="1:17">
      <c r="A294">
        <v>292</v>
      </c>
      <c r="B294" t="str">
        <f>Основной!D293</f>
        <v>Авиастроительный район</v>
      </c>
      <c r="C294" t="str">
        <f>Основной!E293</f>
        <v>Муниципальное бюджетное общеобразовательное учреждение "Лицей №26 им. М.Джалиля" Авиастроительного района г.Казани"</v>
      </c>
      <c r="D294" t="str">
        <f>Основной!G293</f>
        <v>Закирова</v>
      </c>
      <c r="E294" t="str">
        <f>Основной!H293</f>
        <v>Ляйсан</v>
      </c>
      <c r="F294" t="str">
        <f>Основной!I293</f>
        <v>Рамилевна</v>
      </c>
      <c r="G294" s="1">
        <f>Основной!M293</f>
        <v>8</v>
      </c>
      <c r="H294" s="3" t="str">
        <f>Основной!K293</f>
        <v>19.01.2006</v>
      </c>
      <c r="I294" s="1" t="str">
        <f>Основной!J293</f>
        <v>Ж</v>
      </c>
      <c r="J294">
        <f>Основной!X293</f>
        <v>58</v>
      </c>
      <c r="K294" t="str">
        <f>IF(Основной!Z293="","",Основной!Z293)</f>
        <v/>
      </c>
      <c r="L294">
        <f>Основной!AA293</f>
        <v>58</v>
      </c>
      <c r="M294">
        <f>Основной!Y293</f>
        <v>60</v>
      </c>
      <c r="N294" t="str">
        <f>Основной!P293</f>
        <v>победитель</v>
      </c>
      <c r="O294" t="str">
        <f>Основной!R293</f>
        <v>Камалеева ЗолфияМиннуровна</v>
      </c>
      <c r="P294" t="str">
        <f>Основной!U293</f>
        <v>Муниципальное бюджетное общеобразовательное учреждение "Лицей №26 им. М.Джалиля" Авиастроительного района г.Казани"</v>
      </c>
      <c r="Q294" t="str">
        <f>Основной!B293</f>
        <v>Родной (татарский) язык для обучающихся – татар школ с русским языком обучения</v>
      </c>
    </row>
    <row r="295" spans="1:17">
      <c r="A295">
        <v>293</v>
      </c>
      <c r="B295" t="str">
        <f>Основной!D294</f>
        <v>Приволжский район</v>
      </c>
      <c r="C295" t="str">
        <f>Основной!E294</f>
        <v>Муниципальное бюджетное общеобразовательное учреждение "Лицей №26 им. М.Джалиля" Авиастроительного района г.Казани"</v>
      </c>
      <c r="D295" t="str">
        <f>Основной!G294</f>
        <v>Мустафина</v>
      </c>
      <c r="E295" t="str">
        <f>Основной!H294</f>
        <v>Зилия</v>
      </c>
      <c r="F295" t="str">
        <f>Основной!I294</f>
        <v>Руслановна</v>
      </c>
      <c r="G295" s="1">
        <f>Основной!M294</f>
        <v>8</v>
      </c>
      <c r="H295" s="3">
        <f>Основной!K294</f>
        <v>38914</v>
      </c>
      <c r="I295" s="1" t="str">
        <f>Основной!J294</f>
        <v>ж</v>
      </c>
      <c r="J295">
        <f>Основной!X294</f>
        <v>58</v>
      </c>
      <c r="K295" t="str">
        <f>IF(Основной!Z294="","",Основной!Z294)</f>
        <v/>
      </c>
      <c r="L295">
        <f>Основной!AA294</f>
        <v>58</v>
      </c>
      <c r="M295">
        <f>Основной!Y294</f>
        <v>60</v>
      </c>
      <c r="N295">
        <f>Основной!P294</f>
        <v>0</v>
      </c>
      <c r="O295" t="str">
        <f>Основной!R294</f>
        <v>Камалеева Золфия Миннуровна</v>
      </c>
      <c r="P295" t="str">
        <f>Основной!U294</f>
        <v>МБОУ "Лицей №26 им.М.Джалиля"</v>
      </c>
      <c r="Q295" t="str">
        <f>Основной!B294</f>
        <v>Родной (татарский) язык для обучающихся – татар школ с русским языком обучения</v>
      </c>
    </row>
    <row r="296" spans="1:17">
      <c r="A296">
        <v>294</v>
      </c>
      <c r="B296" t="str">
        <f>Основной!D295</f>
        <v>Приволжский район</v>
      </c>
      <c r="C296" t="str">
        <f>Основной!E295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96" t="str">
        <f>Основной!G295</f>
        <v>Габдуллина</v>
      </c>
      <c r="E296" t="str">
        <f>Основной!H295</f>
        <v>Айсылу</v>
      </c>
      <c r="F296" t="str">
        <f>Основной!I295</f>
        <v>Райнуровна</v>
      </c>
      <c r="G296" s="1">
        <f>Основной!M295</f>
        <v>8</v>
      </c>
      <c r="H296" s="3" t="str">
        <f>Основной!K295</f>
        <v>05.10.2006</v>
      </c>
      <c r="I296" s="1" t="str">
        <f>Основной!J295</f>
        <v>Ж</v>
      </c>
      <c r="J296">
        <f>Основной!X295</f>
        <v>57</v>
      </c>
      <c r="K296" t="str">
        <f>IF(Основной!Z295="","",Основной!Z295)</f>
        <v/>
      </c>
      <c r="L296">
        <f>Основной!AA295</f>
        <v>57</v>
      </c>
      <c r="M296">
        <f>Основной!Y295</f>
        <v>60</v>
      </c>
      <c r="N296" t="str">
        <f>Основной!P295</f>
        <v>победитель</v>
      </c>
      <c r="O296" t="str">
        <f>Основной!R295</f>
        <v>Ханнанова МиляушаХатиповна</v>
      </c>
      <c r="P296" t="str">
        <f>Основной!U295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296" t="str">
        <f>Основной!B295</f>
        <v>Родной (татарский) язык для обучающихся – татар школ с русским языком обучения</v>
      </c>
    </row>
    <row r="297" spans="1:17">
      <c r="A297">
        <v>295</v>
      </c>
      <c r="B297" t="str">
        <f>Основной!D296</f>
        <v>Советский район</v>
      </c>
      <c r="C297" t="str">
        <f>Основной!E296</f>
        <v>Муниципальное бюджетное общеобразовательное учреждение «Гимназия № 183» Советского района г.Казани</v>
      </c>
      <c r="D297" t="str">
        <f>Основной!G296</f>
        <v>Фатхуллина</v>
      </c>
      <c r="E297" t="str">
        <f>Основной!H296</f>
        <v>Азалия</v>
      </c>
      <c r="F297" t="str">
        <f>Основной!I296</f>
        <v>Данияровна</v>
      </c>
      <c r="G297" s="1">
        <f>Основной!M296</f>
        <v>8</v>
      </c>
      <c r="H297" s="3" t="str">
        <f>Основной!K296</f>
        <v>17.11.2006</v>
      </c>
      <c r="I297" s="1" t="str">
        <f>Основной!J296</f>
        <v>Ж</v>
      </c>
      <c r="J297">
        <f>Основной!X296</f>
        <v>57</v>
      </c>
      <c r="K297" t="str">
        <f>IF(Основной!Z296="","",Основной!Z296)</f>
        <v/>
      </c>
      <c r="L297">
        <f>Основной!AA296</f>
        <v>57</v>
      </c>
      <c r="M297">
        <f>Основной!Y296</f>
        <v>60</v>
      </c>
      <c r="N297" t="str">
        <f>Основной!P296</f>
        <v>победитель</v>
      </c>
      <c r="O297" t="str">
        <f>Основной!R296</f>
        <v>Гильфанова ЗиляМуллахметовна</v>
      </c>
      <c r="P297" t="str">
        <f>Основной!U296</f>
        <v>Муниципальное бюджетное общеобразовательное учреждение «Гимназия № 183» Советского района г.Казани</v>
      </c>
      <c r="Q297" t="str">
        <f>Основной!B296</f>
        <v>Родной (татарский) язык для обучающихся – татар школ с русским языком обучения</v>
      </c>
    </row>
    <row r="298" spans="1:17">
      <c r="A298">
        <v>296</v>
      </c>
      <c r="B298" t="str">
        <f>Основной!D297</f>
        <v>Кировский район</v>
      </c>
      <c r="C298" t="str">
        <f>Основной!E297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98" t="str">
        <f>Основной!G297</f>
        <v>Мансуров</v>
      </c>
      <c r="E298" t="str">
        <f>Основной!H297</f>
        <v>Шамиль</v>
      </c>
      <c r="F298" t="str">
        <f>Основной!I297</f>
        <v>Айнурович</v>
      </c>
      <c r="G298" s="1">
        <f>Основной!M297</f>
        <v>8</v>
      </c>
      <c r="H298" s="3" t="str">
        <f>Основной!K297</f>
        <v>29.11.2006</v>
      </c>
      <c r="I298" s="1" t="str">
        <f>Основной!J297</f>
        <v>М</v>
      </c>
      <c r="J298">
        <f>Основной!X297</f>
        <v>55</v>
      </c>
      <c r="K298">
        <f>IF(Основной!Z297="","",Основной!Z297)</f>
        <v>1</v>
      </c>
      <c r="L298">
        <f>Основной!AA297</f>
        <v>56</v>
      </c>
      <c r="M298">
        <f>Основной!Y297</f>
        <v>60</v>
      </c>
      <c r="N298" t="str">
        <f>Основной!P297</f>
        <v>победитель</v>
      </c>
      <c r="O298" t="str">
        <f>Основной!R297</f>
        <v>Ханнанов РамильГумарович</v>
      </c>
      <c r="P298" t="str">
        <f>Основной!U297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298" t="str">
        <f>Основной!B297</f>
        <v>Родной (татарский) язык для обучающихся – татар школ с русским языком обучения</v>
      </c>
    </row>
    <row r="299" spans="1:17">
      <c r="A299">
        <v>297</v>
      </c>
      <c r="B299" t="str">
        <f>Основной!D298</f>
        <v>Приволжский район</v>
      </c>
      <c r="C299" t="str">
        <f>Основной!E298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99" t="str">
        <f>Основной!G298</f>
        <v>Закирова</v>
      </c>
      <c r="E299" t="str">
        <f>Основной!H298</f>
        <v>Аселя</v>
      </c>
      <c r="F299" t="str">
        <f>Основной!I298</f>
        <v>Илгизовна</v>
      </c>
      <c r="G299" s="1">
        <f>Основной!M298</f>
        <v>8</v>
      </c>
      <c r="H299" s="3" t="str">
        <f>Основной!K298</f>
        <v>18.02.2006</v>
      </c>
      <c r="I299" s="1" t="str">
        <f>Основной!J298</f>
        <v>Ж</v>
      </c>
      <c r="J299">
        <f>Основной!X298</f>
        <v>54</v>
      </c>
      <c r="K299" t="str">
        <f>IF(Основной!Z298="","",Основной!Z298)</f>
        <v/>
      </c>
      <c r="L299">
        <f>Основной!AA298</f>
        <v>54</v>
      </c>
      <c r="M299">
        <f>Основной!Y298</f>
        <v>60</v>
      </c>
      <c r="N299" t="str">
        <f>Основной!P298</f>
        <v>победитель</v>
      </c>
      <c r="O299" t="str">
        <f>Основной!R298</f>
        <v>Валиуллова ЛилияХамбаловна</v>
      </c>
      <c r="P299" t="str">
        <f>Основной!U298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299" t="str">
        <f>Основной!B298</f>
        <v>Родной (татарский) язык для обучающихся – татар школ с русским языком обучения</v>
      </c>
    </row>
    <row r="300" spans="1:17">
      <c r="A300">
        <v>298</v>
      </c>
      <c r="B300" t="str">
        <f>Основной!D299</f>
        <v>Советский район</v>
      </c>
      <c r="C300" t="str">
        <f>Основной!E299</f>
        <v>Муниципальное автономное общеобразовательное учреждение "Гимназия №19"</v>
      </c>
      <c r="D300" t="str">
        <f>Основной!G299</f>
        <v>Манюрова</v>
      </c>
      <c r="E300" t="str">
        <f>Основной!H299</f>
        <v>Адиля</v>
      </c>
      <c r="F300" t="str">
        <f>Основной!I299</f>
        <v>Ильшатовна</v>
      </c>
      <c r="G300" s="1">
        <f>Основной!M299</f>
        <v>8</v>
      </c>
      <c r="H300" s="3" t="str">
        <f>Основной!K299</f>
        <v>16.05.2006</v>
      </c>
      <c r="I300" s="1" t="str">
        <f>Основной!J299</f>
        <v>Ж</v>
      </c>
      <c r="J300">
        <f>Основной!X299</f>
        <v>54</v>
      </c>
      <c r="K300" t="str">
        <f>IF(Основной!Z299="","",Основной!Z299)</f>
        <v/>
      </c>
      <c r="L300">
        <f>Основной!AA299</f>
        <v>54</v>
      </c>
      <c r="M300">
        <f>Основной!Y299</f>
        <v>60</v>
      </c>
      <c r="N300" t="str">
        <f>Основной!P299</f>
        <v>победитель</v>
      </c>
      <c r="O300" t="str">
        <f>Основной!R299</f>
        <v>Гизатуллина ЛинизаМинехурматулловна</v>
      </c>
      <c r="P300" t="str">
        <f>Основной!U299</f>
        <v>Муниципальное автономное общеобразовательное учреждение "Гимназия №19"</v>
      </c>
      <c r="Q300" t="str">
        <f>Основной!B299</f>
        <v>Родной (татарский) язык для обучающихся – татар школ с русским языком обучения</v>
      </c>
    </row>
    <row r="301" spans="1:17">
      <c r="A301">
        <v>299</v>
      </c>
      <c r="B301" t="str">
        <f>Основной!D300</f>
        <v>Кировский район</v>
      </c>
      <c r="C301" t="str">
        <f>Основной!E300</f>
        <v>МБОУ"Многопрофильный лицей №185"</v>
      </c>
      <c r="D301" t="str">
        <f>Основной!G300</f>
        <v>Ногуманова</v>
      </c>
      <c r="E301" t="str">
        <f>Основной!H300</f>
        <v>Камилла</v>
      </c>
      <c r="F301" t="str">
        <f>Основной!I300</f>
        <v>Камиловна</v>
      </c>
      <c r="G301" s="1">
        <f>Основной!M300</f>
        <v>8</v>
      </c>
      <c r="H301" s="3" t="str">
        <f>Основной!K300</f>
        <v>31.07.2006</v>
      </c>
      <c r="I301" s="1" t="str">
        <f>Основной!J300</f>
        <v>Ж</v>
      </c>
      <c r="J301">
        <f>Основной!X300</f>
        <v>52</v>
      </c>
      <c r="K301">
        <f>IF(Основной!Z300="","",Основной!Z300)</f>
        <v>2</v>
      </c>
      <c r="L301">
        <f>Основной!AA300</f>
        <v>54</v>
      </c>
      <c r="M301">
        <f>Основной!Y300</f>
        <v>60</v>
      </c>
      <c r="N301" t="str">
        <f>Основной!P300</f>
        <v>победитель</v>
      </c>
      <c r="O301" t="str">
        <f>Основной!R300</f>
        <v>Киямова ДинараРинатовна</v>
      </c>
      <c r="P301" t="str">
        <f>Основной!U300</f>
        <v>МБОУ"Многопрофильный лицей №185"</v>
      </c>
      <c r="Q301" t="str">
        <f>Основной!B300</f>
        <v>Родной (татарский) язык для обучающихся – татар школ с русским языком обучения</v>
      </c>
    </row>
    <row r="302" spans="1:17">
      <c r="A302">
        <v>300</v>
      </c>
      <c r="B302" t="str">
        <f>Основной!D301</f>
        <v>Московский район</v>
      </c>
      <c r="C302" t="str">
        <f>Основной!E301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02" t="str">
        <f>Основной!G301</f>
        <v>Хаев</v>
      </c>
      <c r="E302" t="str">
        <f>Основной!H301</f>
        <v>Булат</v>
      </c>
      <c r="F302" t="str">
        <f>Основной!I301</f>
        <v>Илдарович</v>
      </c>
      <c r="G302" s="1">
        <f>Основной!M301</f>
        <v>8</v>
      </c>
      <c r="H302" s="3" t="str">
        <f>Основной!K301</f>
        <v>11.06.2006</v>
      </c>
      <c r="I302" s="1" t="str">
        <f>Основной!J301</f>
        <v>М</v>
      </c>
      <c r="J302">
        <f>Основной!X301</f>
        <v>36</v>
      </c>
      <c r="K302">
        <f>IF(Основной!Z301="","",Основной!Z301)</f>
        <v>18</v>
      </c>
      <c r="L302">
        <f>Основной!AA301</f>
        <v>54</v>
      </c>
      <c r="M302">
        <f>Основной!Y301</f>
        <v>60</v>
      </c>
      <c r="N302" t="str">
        <f>Основной!P301</f>
        <v>победитель</v>
      </c>
      <c r="O302" t="str">
        <f>Основной!R301</f>
        <v>Багаутдинова АльфияНуриаздановна</v>
      </c>
      <c r="P302" t="str">
        <f>Основной!U301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02" t="str">
        <f>Основной!B301</f>
        <v>Родной (татарский) язык для обучающихся – татар школ с русским языком обучения</v>
      </c>
    </row>
    <row r="303" spans="1:17">
      <c r="A303">
        <v>301</v>
      </c>
      <c r="B303" t="str">
        <f>Основной!D302</f>
        <v>Ново-Савиновский район</v>
      </c>
      <c r="C303" t="str">
        <f>Основной!E302</f>
        <v>Муниципальное автономное общеобразовательное учреждение "Лицей №146 "Ресурс" Ново-Савиновского района г. Казани"</v>
      </c>
      <c r="D303" t="str">
        <f>Основной!G302</f>
        <v>Хайруллина</v>
      </c>
      <c r="E303" t="str">
        <f>Основной!H302</f>
        <v>Азалия</v>
      </c>
      <c r="F303" t="str">
        <f>Основной!I302</f>
        <v>Ильнаровна</v>
      </c>
      <c r="G303" s="1">
        <f>Основной!M302</f>
        <v>8</v>
      </c>
      <c r="H303" s="3" t="str">
        <f>Основной!K302</f>
        <v>07.07.2006</v>
      </c>
      <c r="I303" s="1" t="str">
        <f>Основной!J302</f>
        <v>Ж</v>
      </c>
      <c r="J303">
        <f>Основной!X302</f>
        <v>50</v>
      </c>
      <c r="K303">
        <f>IF(Основной!Z302="","",Основной!Z302)</f>
        <v>3</v>
      </c>
      <c r="L303">
        <f>Основной!AA302</f>
        <v>53</v>
      </c>
      <c r="M303">
        <f>Основной!Y302</f>
        <v>60</v>
      </c>
      <c r="N303" t="str">
        <f>Основной!P302</f>
        <v>победитель</v>
      </c>
      <c r="O303" t="str">
        <f>Основной!R302</f>
        <v>Агмалетдинова РозаНиколаевна</v>
      </c>
      <c r="P303" t="str">
        <f>Основной!U302</f>
        <v>Муниципальное автономное общеобразовательное учреждение "Лицей №146 "Ресурс" Ново-Савиновского района г. Казани"</v>
      </c>
      <c r="Q303" t="str">
        <f>Основной!B302</f>
        <v>Родной (татарский) язык для обучающихся – татар школ с русским языком обучения</v>
      </c>
    </row>
    <row r="304" spans="1:17">
      <c r="A304">
        <v>302</v>
      </c>
      <c r="B304" t="str">
        <f>Основной!D303</f>
        <v>Авиастроительный район</v>
      </c>
      <c r="C304" t="str">
        <f>Основной!E303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04" t="str">
        <f>Основной!G303</f>
        <v>Шайхутдинова</v>
      </c>
      <c r="E304" t="str">
        <f>Основной!H303</f>
        <v>Камиля</v>
      </c>
      <c r="F304" t="str">
        <f>Основной!I303</f>
        <v>Фанилевна</v>
      </c>
      <c r="G304" s="1">
        <f>Основной!M303</f>
        <v>8</v>
      </c>
      <c r="H304" s="3" t="str">
        <f>Основной!K303</f>
        <v>15.12.2005</v>
      </c>
      <c r="I304" s="1" t="str">
        <f>Основной!J303</f>
        <v>Ж</v>
      </c>
      <c r="J304">
        <f>Основной!X303</f>
        <v>53</v>
      </c>
      <c r="K304" t="str">
        <f>IF(Основной!Z303="","",Основной!Z303)</f>
        <v/>
      </c>
      <c r="L304">
        <f>Основной!AA303</f>
        <v>53</v>
      </c>
      <c r="M304">
        <f>Основной!Y303</f>
        <v>60</v>
      </c>
      <c r="N304" t="str">
        <f>Основной!P303</f>
        <v>победитель</v>
      </c>
      <c r="O304" t="str">
        <f>Основной!R303</f>
        <v>Шигапова ЛюцияГосмановна</v>
      </c>
      <c r="P304" t="str">
        <f>Основной!U303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304" t="str">
        <f>Основной!B303</f>
        <v>Родной (татарский) язык для обучающихся – татар школ с русским языком обучения</v>
      </c>
    </row>
    <row r="305" spans="1:17">
      <c r="A305">
        <v>303</v>
      </c>
      <c r="B305" t="str">
        <f>Основной!D304</f>
        <v>Советский район</v>
      </c>
      <c r="C305" t="str">
        <f>Основной!E304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05" t="str">
        <f>Основной!G304</f>
        <v>Закиров</v>
      </c>
      <c r="E305" t="str">
        <f>Основной!H304</f>
        <v>Данил</v>
      </c>
      <c r="F305" t="str">
        <f>Основной!I304</f>
        <v>Ренатович</v>
      </c>
      <c r="G305" s="1">
        <f>Основной!M304</f>
        <v>8</v>
      </c>
      <c r="H305" s="3" t="str">
        <f>Основной!K304</f>
        <v>10.01.2006</v>
      </c>
      <c r="I305" s="1" t="str">
        <f>Основной!J304</f>
        <v>М</v>
      </c>
      <c r="J305">
        <f>Основной!X304</f>
        <v>52</v>
      </c>
      <c r="K305" t="str">
        <f>IF(Основной!Z304="","",Основной!Z304)</f>
        <v/>
      </c>
      <c r="L305">
        <f>Основной!AA304</f>
        <v>52</v>
      </c>
      <c r="M305">
        <f>Основной!Y304</f>
        <v>60</v>
      </c>
      <c r="N305" t="str">
        <f>Основной!P304</f>
        <v>победитель</v>
      </c>
      <c r="O305" t="str">
        <f>Основной!R304</f>
        <v>Багаутдинова АльфияНуриаздановна</v>
      </c>
      <c r="P305" t="str">
        <f>Основной!U304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05" t="str">
        <f>Основной!B304</f>
        <v>Родной (татарский) язык для обучающихся – татар школ с русским языком обучения</v>
      </c>
    </row>
    <row r="306" spans="1:17">
      <c r="A306">
        <v>304</v>
      </c>
      <c r="B306" t="str">
        <f>Основной!D305</f>
        <v>Московский район</v>
      </c>
      <c r="C306" t="str">
        <f>Основной!E305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306" t="str">
        <f>Основной!G305</f>
        <v>Камалетдинова</v>
      </c>
      <c r="E306" t="str">
        <f>Основной!H305</f>
        <v>Лейсан</v>
      </c>
      <c r="F306" t="str">
        <f>Основной!I305</f>
        <v>Радисовна</v>
      </c>
      <c r="G306" s="1">
        <f>Основной!M305</f>
        <v>8</v>
      </c>
      <c r="H306" s="3">
        <f>Основной!K305</f>
        <v>38864</v>
      </c>
      <c r="I306" s="1" t="str">
        <f>Основной!J305</f>
        <v>ж</v>
      </c>
      <c r="J306">
        <f>Основной!X305</f>
        <v>52</v>
      </c>
      <c r="K306" t="str">
        <f>IF(Основной!Z305="","",Основной!Z305)</f>
        <v/>
      </c>
      <c r="L306">
        <f>Основной!AA305</f>
        <v>52</v>
      </c>
      <c r="M306">
        <f>Основной!Y305</f>
        <v>60</v>
      </c>
      <c r="N306">
        <f>Основной!P305</f>
        <v>0</v>
      </c>
      <c r="O306" t="str">
        <f>Основной!R305</f>
        <v>Валиева Гузель Разяповна</v>
      </c>
      <c r="P306" t="str">
        <f>Основной!U305</f>
        <v>МБОУ "Школа№70"</v>
      </c>
      <c r="Q306" t="str">
        <f>Основной!B305</f>
        <v>Родной (татарский) язык для обучающихся – татар школ с русским языком обучения</v>
      </c>
    </row>
    <row r="307" spans="1:17">
      <c r="A307">
        <v>305</v>
      </c>
      <c r="B307" t="str">
        <f>Основной!D306</f>
        <v>Приволжский район</v>
      </c>
      <c r="C307" t="str">
        <f>Основной!E306</f>
        <v>Муниципальное бюджетное общеобразовательное учреждение "Средняя общеобразовательная школа № 169" Советского района г.Казани"</v>
      </c>
      <c r="D307" t="str">
        <f>Основной!G306</f>
        <v>Сайфутдинова</v>
      </c>
      <c r="E307" t="str">
        <f>Основной!H306</f>
        <v>Газиза</v>
      </c>
      <c r="F307" t="str">
        <f>Основной!I306</f>
        <v>Рустемовна</v>
      </c>
      <c r="G307" s="1">
        <f>Основной!M306</f>
        <v>8</v>
      </c>
      <c r="H307" s="3" t="str">
        <f>Основной!K306</f>
        <v>25.05.2006</v>
      </c>
      <c r="I307" s="1" t="str">
        <f>Основной!J306</f>
        <v>Ж</v>
      </c>
      <c r="J307">
        <f>Основной!X306</f>
        <v>51</v>
      </c>
      <c r="K307" t="str">
        <f>IF(Основной!Z306="","",Основной!Z306)</f>
        <v/>
      </c>
      <c r="L307">
        <f>Основной!AA306</f>
        <v>51</v>
      </c>
      <c r="M307">
        <f>Основной!Y306</f>
        <v>60</v>
      </c>
      <c r="N307" t="str">
        <f>Основной!P306</f>
        <v>победитель</v>
      </c>
      <c r="O307" t="str">
        <f>Основной!R306</f>
        <v>Хамидуллина ЛюцияСаетгараевна</v>
      </c>
      <c r="P307" t="str">
        <f>Основной!U306</f>
        <v>Муниципальное бюджетное общеобразовательное учреждение "Средняя общеобразовательная школа № 169" Советского района г.Казани"</v>
      </c>
      <c r="Q307" t="str">
        <f>Основной!B306</f>
        <v>Родной (татарский) язык для обучающихся – татар школ с русским языком обучения</v>
      </c>
    </row>
    <row r="308" spans="1:17">
      <c r="A308">
        <v>306</v>
      </c>
      <c r="B308" t="str">
        <f>Основной!D307</f>
        <v>Советский район</v>
      </c>
      <c r="C308" t="str">
        <f>Основной!E307</f>
        <v>Муниципальное бюджетное общеобразовательное учреждение "Лицей №26 им. М.Джалиля" Авиастроительного района г.Казани"</v>
      </c>
      <c r="D308" t="str">
        <f>Основной!G307</f>
        <v>Каюмова</v>
      </c>
      <c r="E308" t="str">
        <f>Основной!H307</f>
        <v>Алина</v>
      </c>
      <c r="F308" t="str">
        <f>Основной!I307</f>
        <v>Руслановна</v>
      </c>
      <c r="G308" s="1">
        <f>Основной!M307</f>
        <v>8</v>
      </c>
      <c r="H308" s="3" t="str">
        <f>Основной!K307</f>
        <v>11.05.2006</v>
      </c>
      <c r="I308" s="1" t="str">
        <f>Основной!J307</f>
        <v>Ж</v>
      </c>
      <c r="J308">
        <f>Основной!X307</f>
        <v>51</v>
      </c>
      <c r="K308" t="str">
        <f>IF(Основной!Z307="","",Основной!Z307)</f>
        <v/>
      </c>
      <c r="L308">
        <f>Основной!AA307</f>
        <v>51</v>
      </c>
      <c r="M308">
        <f>Основной!Y307</f>
        <v>60</v>
      </c>
      <c r="N308" t="str">
        <f>Основной!P307</f>
        <v>призер</v>
      </c>
      <c r="O308" t="str">
        <f>Основной!R307</f>
        <v>Камалеева ЗолфияМиннуровна</v>
      </c>
      <c r="P308" t="str">
        <f>Основной!U307</f>
        <v>Муниципальное бюджетное общеобразовательное учреждение "Лицей №26 им. М.Джалиля" Авиастроительного района г.Казани"</v>
      </c>
      <c r="Q308" t="str">
        <f>Основной!B307</f>
        <v>Родной (татарский) язык для обучающихся – татар школ с русским языком обучения</v>
      </c>
    </row>
    <row r="309" spans="1:17">
      <c r="A309">
        <v>307</v>
      </c>
      <c r="B309" t="str">
        <f>Основной!D308</f>
        <v>Советский район</v>
      </c>
      <c r="C309" t="str">
        <f>Основной!E308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09" t="str">
        <f>Основной!G308</f>
        <v>Рафикова</v>
      </c>
      <c r="E309" t="str">
        <f>Основной!H308</f>
        <v>Альбина</v>
      </c>
      <c r="F309" t="str">
        <f>Основной!I308</f>
        <v>Радиковна</v>
      </c>
      <c r="G309" s="1">
        <f>Основной!M308</f>
        <v>8</v>
      </c>
      <c r="H309" s="3" t="str">
        <f>Основной!K308</f>
        <v>17.06.2006</v>
      </c>
      <c r="I309" s="1" t="str">
        <f>Основной!J308</f>
        <v>Ж</v>
      </c>
      <c r="J309">
        <f>Основной!X308</f>
        <v>50</v>
      </c>
      <c r="K309" t="str">
        <f>IF(Основной!Z308="","",Основной!Z308)</f>
        <v/>
      </c>
      <c r="L309">
        <f>Основной!AA308</f>
        <v>50</v>
      </c>
      <c r="M309">
        <f>Основной!Y308</f>
        <v>60</v>
      </c>
      <c r="N309" t="str">
        <f>Основной!P308</f>
        <v>победитель</v>
      </c>
      <c r="O309" t="str">
        <f>Основной!R308</f>
        <v>Багаутдинова АльфияНуриаздановна</v>
      </c>
      <c r="P309" t="str">
        <f>Основной!U308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09" t="str">
        <f>Основной!B308</f>
        <v>Родной (татарский) язык для обучающихся – татар школ с русским языком обучения</v>
      </c>
    </row>
    <row r="310" spans="1:17">
      <c r="A310">
        <v>308</v>
      </c>
      <c r="B310" t="str">
        <f>Основной!D309</f>
        <v>Авиастроительный район</v>
      </c>
      <c r="C310" t="str">
        <f>Основной!E309</f>
        <v>Муниципальное автономное общеобразовательное учреждение "Лицей №131"</v>
      </c>
      <c r="D310" t="str">
        <f>Основной!G309</f>
        <v>Фарукшин</v>
      </c>
      <c r="E310" t="str">
        <f>Основной!H309</f>
        <v>Айдар</v>
      </c>
      <c r="F310" t="str">
        <f>Основной!I309</f>
        <v>Илдарович</v>
      </c>
      <c r="G310" s="1">
        <f>Основной!M309</f>
        <v>8</v>
      </c>
      <c r="H310" s="3" t="str">
        <f>Основной!K309</f>
        <v>21.09.2006</v>
      </c>
      <c r="I310" s="1" t="str">
        <f>Основной!J309</f>
        <v>М</v>
      </c>
      <c r="J310">
        <f>Основной!X309</f>
        <v>49</v>
      </c>
      <c r="K310" t="str">
        <f>IF(Основной!Z309="","",Основной!Z309)</f>
        <v/>
      </c>
      <c r="L310">
        <f>Основной!AA309</f>
        <v>49</v>
      </c>
      <c r="M310">
        <f>Основной!Y309</f>
        <v>60</v>
      </c>
      <c r="N310" t="str">
        <f>Основной!P309</f>
        <v>победитель</v>
      </c>
      <c r="O310" t="str">
        <f>Основной!R309</f>
        <v>Салахова АнисаРавиловна</v>
      </c>
      <c r="P310" t="str">
        <f>Основной!U309</f>
        <v>Муниципальное автономное общеобразовательное учреждение "Лицей №131"</v>
      </c>
      <c r="Q310" t="str">
        <f>Основной!B309</f>
        <v>Родной (татарский) язык для обучающихся – татар школ с русским языком обучения</v>
      </c>
    </row>
    <row r="311" spans="1:17">
      <c r="A311">
        <v>309</v>
      </c>
      <c r="B311" t="str">
        <f>Основной!D310</f>
        <v>Советский район</v>
      </c>
      <c r="C311" t="str">
        <f>Основной!E310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311" t="str">
        <f>Основной!G310</f>
        <v>Хисамеева</v>
      </c>
      <c r="E311" t="str">
        <f>Основной!H310</f>
        <v>Элина</v>
      </c>
      <c r="F311" t="str">
        <f>Основной!I310</f>
        <v>Ильфаровна</v>
      </c>
      <c r="G311" s="1">
        <f>Основной!M310</f>
        <v>8</v>
      </c>
      <c r="H311" s="3" t="str">
        <f>Основной!K310</f>
        <v>25.09.2006</v>
      </c>
      <c r="I311" s="1" t="str">
        <f>Основной!J310</f>
        <v>Ж</v>
      </c>
      <c r="J311">
        <f>Основной!X310</f>
        <v>49</v>
      </c>
      <c r="K311">
        <f>IF(Основной!Z310="","",Основной!Z310)</f>
        <v>0</v>
      </c>
      <c r="L311">
        <f>Основной!AA310</f>
        <v>49</v>
      </c>
      <c r="M311">
        <f>Основной!Y310</f>
        <v>60</v>
      </c>
      <c r="N311" t="str">
        <f>Основной!P310</f>
        <v>призер</v>
      </c>
      <c r="O311" t="str">
        <f>Основной!R310</f>
        <v>Набиуллина ТаслимаГиниятовна</v>
      </c>
      <c r="P311" t="str">
        <f>Основной!U310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Q311" t="str">
        <f>Основной!B310</f>
        <v>Родной (татарский) язык для обучающихся – татар школ с русским языком обучения</v>
      </c>
    </row>
    <row r="312" spans="1:17">
      <c r="A312">
        <v>310</v>
      </c>
      <c r="B312" t="str">
        <f>Основной!D311</f>
        <v>Советский район</v>
      </c>
      <c r="C312" t="str">
        <f>Основной!E311</f>
        <v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v>
      </c>
      <c r="D312" t="str">
        <f>Основной!G311</f>
        <v>Минвалеева</v>
      </c>
      <c r="E312" t="str">
        <f>Основной!H311</f>
        <v>Ляйля</v>
      </c>
      <c r="F312" t="str">
        <f>Основной!I311</f>
        <v>Тахировна</v>
      </c>
      <c r="G312" s="1">
        <f>Основной!M311</f>
        <v>8</v>
      </c>
      <c r="H312" s="3" t="str">
        <f>Основной!K311</f>
        <v>18.01.2006</v>
      </c>
      <c r="I312" s="1" t="str">
        <f>Основной!J311</f>
        <v>Ж</v>
      </c>
      <c r="J312">
        <f>Основной!X311</f>
        <v>49</v>
      </c>
      <c r="K312" t="str">
        <f>IF(Основной!Z311="","",Основной!Z311)</f>
        <v/>
      </c>
      <c r="L312">
        <f>Основной!AA311</f>
        <v>49</v>
      </c>
      <c r="M312">
        <f>Основной!Y311</f>
        <v>60</v>
      </c>
      <c r="N312" t="str">
        <f>Основной!P311</f>
        <v>победитель</v>
      </c>
      <c r="O312" t="str">
        <f>Основной!R311</f>
        <v>Хадиева ФаридаИльдусовна</v>
      </c>
      <c r="P312" t="str">
        <f>Основной!U311</f>
        <v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v>
      </c>
      <c r="Q312" t="str">
        <f>Основной!B311</f>
        <v>Родной (татарский) язык для обучающихся – татар школ с русским языком обучения</v>
      </c>
    </row>
    <row r="313" spans="1:17">
      <c r="A313">
        <v>311</v>
      </c>
      <c r="B313" t="str">
        <f>Основной!D312</f>
        <v>Вахитовский район</v>
      </c>
      <c r="C313" t="str">
        <f>Основной!E312</f>
        <v>Муниципальное бюджетное общеобразовательное учреждение "Гимназия № 20 имени Абдуллы Алиша" Советского района города Казани"</v>
      </c>
      <c r="D313" t="str">
        <f>Основной!G312</f>
        <v>Сиразеева</v>
      </c>
      <c r="E313" t="str">
        <f>Основной!H312</f>
        <v>Залина</v>
      </c>
      <c r="F313" t="str">
        <f>Основной!I312</f>
        <v>Руслановна</v>
      </c>
      <c r="G313" s="1">
        <f>Основной!M312</f>
        <v>8</v>
      </c>
      <c r="H313" s="3" t="str">
        <f>Основной!K312</f>
        <v>24.02.2016</v>
      </c>
      <c r="I313" s="1" t="str">
        <f>Основной!J312</f>
        <v>Ж</v>
      </c>
      <c r="J313">
        <f>Основной!X312</f>
        <v>49</v>
      </c>
      <c r="K313" t="str">
        <f>IF(Основной!Z312="","",Основной!Z312)</f>
        <v/>
      </c>
      <c r="L313">
        <f>Основной!AA312</f>
        <v>49</v>
      </c>
      <c r="M313">
        <f>Основной!Y312</f>
        <v>60</v>
      </c>
      <c r="N313" t="str">
        <f>Основной!P312</f>
        <v>призер</v>
      </c>
      <c r="O313" t="str">
        <f>Основной!R312</f>
        <v>Галиева ГульназШамиловна</v>
      </c>
      <c r="P313" t="str">
        <f>Основной!U312</f>
        <v>Муниципальное бюджетное общеобразовательное учреждение "Гимназия № 20 имени Абдуллы Алиша" Советского района города Казани"</v>
      </c>
      <c r="Q313" t="str">
        <f>Основной!B312</f>
        <v>Родной (татарский) язык для обучающихся – татар школ с русским языком обучения</v>
      </c>
    </row>
    <row r="314" spans="1:17">
      <c r="A314">
        <v>312</v>
      </c>
      <c r="B314" t="str">
        <f>Основной!D313</f>
        <v>Ново-Савиновский район</v>
      </c>
      <c r="C314" t="str">
        <f>Основной!E313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314" t="str">
        <f>Основной!G313</f>
        <v>Амирова</v>
      </c>
      <c r="E314" t="str">
        <f>Основной!H313</f>
        <v>Марьям</v>
      </c>
      <c r="F314" t="str">
        <f>Основной!I313</f>
        <v>Назифовна</v>
      </c>
      <c r="G314" s="1">
        <f>Основной!M313</f>
        <v>8</v>
      </c>
      <c r="H314" s="3" t="str">
        <f>Основной!K313</f>
        <v>17.04.2006</v>
      </c>
      <c r="I314" s="1" t="str">
        <f>Основной!J313</f>
        <v>Ж</v>
      </c>
      <c r="J314">
        <f>Основной!X313</f>
        <v>48</v>
      </c>
      <c r="K314" t="str">
        <f>IF(Основной!Z313="","",Основной!Z313)</f>
        <v/>
      </c>
      <c r="L314">
        <f>Основной!AA313</f>
        <v>48</v>
      </c>
      <c r="M314">
        <f>Основной!Y313</f>
        <v>60</v>
      </c>
      <c r="N314" t="str">
        <f>Основной!P313</f>
        <v>победитель</v>
      </c>
      <c r="O314" t="str">
        <f>Основной!R313</f>
        <v>Хуснутдинова ГульназМарсовна</v>
      </c>
      <c r="P314" t="str">
        <f>Основной!U313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Q314" t="str">
        <f>Основной!B313</f>
        <v>Родной (татарский) язык для обучающихся – татар школ с русским языком обучения</v>
      </c>
    </row>
    <row r="315" spans="1:17">
      <c r="A315">
        <v>313</v>
      </c>
      <c r="B315" t="str">
        <f>Основной!D314</f>
        <v>Ново-Савиновский район</v>
      </c>
      <c r="C315" t="str">
        <f>Основной!E314</f>
        <v>Муниципальное автономное общеобразовательное учреждение "Гимназия №19"</v>
      </c>
      <c r="D315" t="str">
        <f>Основной!G314</f>
        <v>Акжигитова</v>
      </c>
      <c r="E315" t="str">
        <f>Основной!H314</f>
        <v>Джамиля</v>
      </c>
      <c r="F315" t="str">
        <f>Основной!I314</f>
        <v>Рафаэлевна</v>
      </c>
      <c r="G315" s="1">
        <f>Основной!M314</f>
        <v>8</v>
      </c>
      <c r="H315" s="3" t="str">
        <f>Основной!K314</f>
        <v>07.10.2006</v>
      </c>
      <c r="I315" s="1" t="str">
        <f>Основной!J314</f>
        <v>Ж</v>
      </c>
      <c r="J315">
        <f>Основной!X314</f>
        <v>48</v>
      </c>
      <c r="K315" t="str">
        <f>IF(Основной!Z314="","",Основной!Z314)</f>
        <v/>
      </c>
      <c r="L315">
        <f>Основной!AA314</f>
        <v>48</v>
      </c>
      <c r="M315">
        <f>Основной!Y314</f>
        <v>60</v>
      </c>
      <c r="N315" t="str">
        <f>Основной!P314</f>
        <v>призер</v>
      </c>
      <c r="O315" t="str">
        <f>Основной!R314</f>
        <v>Гимадиева ДиляраШирияздановна</v>
      </c>
      <c r="P315" t="str">
        <f>Основной!U314</f>
        <v>Муниципальное автономное общеобразовательное учреждение "Гимназия №19"</v>
      </c>
      <c r="Q315" t="str">
        <f>Основной!B314</f>
        <v>Родной (татарский) язык для обучающихся – татар школ с русским языком обучения</v>
      </c>
    </row>
    <row r="316" spans="1:17">
      <c r="A316">
        <v>314</v>
      </c>
      <c r="B316" t="str">
        <f>Основной!D315</f>
        <v>Советский район</v>
      </c>
      <c r="C316" t="str">
        <f>Основной!E315</f>
        <v>Муниципальное бюджетное общеобразовательное учреждение "Гимназия № 90" Советского района г.Казани"</v>
      </c>
      <c r="D316" t="str">
        <f>Основной!G315</f>
        <v>Гильманова</v>
      </c>
      <c r="E316" t="str">
        <f>Основной!H315</f>
        <v>Малика</v>
      </c>
      <c r="F316" t="str">
        <f>Основной!I315</f>
        <v>Маратовна</v>
      </c>
      <c r="G316" s="1">
        <f>Основной!M315</f>
        <v>8</v>
      </c>
      <c r="H316" s="3" t="str">
        <f>Основной!K315</f>
        <v>13.01.2006</v>
      </c>
      <c r="I316" s="1" t="str">
        <f>Основной!J315</f>
        <v>Ж</v>
      </c>
      <c r="J316">
        <f>Основной!X315</f>
        <v>48</v>
      </c>
      <c r="K316" t="str">
        <f>IF(Основной!Z315="","",Основной!Z315)</f>
        <v/>
      </c>
      <c r="L316">
        <f>Основной!AA315</f>
        <v>48</v>
      </c>
      <c r="M316">
        <f>Основной!Y315</f>
        <v>60</v>
      </c>
      <c r="N316" t="str">
        <f>Основной!P315</f>
        <v>победитель</v>
      </c>
      <c r="O316" t="str">
        <f>Основной!R315</f>
        <v>Салахова ИлюсаАдиповна</v>
      </c>
      <c r="P316" t="str">
        <f>Основной!U315</f>
        <v>Муниципальное бюджетное общеобразовательное учреждение "Гимназия № 90" Советского района г.Казани"</v>
      </c>
      <c r="Q316" t="str">
        <f>Основной!B315</f>
        <v>Родной (татарский) язык для обучающихся – татар школ с русским языком обучения</v>
      </c>
    </row>
    <row r="317" spans="1:17">
      <c r="A317">
        <v>315</v>
      </c>
      <c r="B317" t="str">
        <f>Основной!D316</f>
        <v>Приволжский район</v>
      </c>
      <c r="C317" t="str">
        <f>Основной!E316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17" t="str">
        <f>Основной!G316</f>
        <v>Салахова</v>
      </c>
      <c r="E317" t="str">
        <f>Основной!H316</f>
        <v>Фарида</v>
      </c>
      <c r="F317" t="str">
        <f>Основной!I316</f>
        <v>Ильшатовна</v>
      </c>
      <c r="G317" s="1">
        <f>Основной!M316</f>
        <v>8</v>
      </c>
      <c r="H317" s="3" t="str">
        <f>Основной!K316</f>
        <v>16.06.2006</v>
      </c>
      <c r="I317" s="1" t="str">
        <f>Основной!J316</f>
        <v>Ж</v>
      </c>
      <c r="J317">
        <f>Основной!X316</f>
        <v>48</v>
      </c>
      <c r="K317" t="str">
        <f>IF(Основной!Z316="","",Основной!Z316)</f>
        <v/>
      </c>
      <c r="L317">
        <f>Основной!AA316</f>
        <v>48</v>
      </c>
      <c r="M317">
        <f>Основной!Y316</f>
        <v>60</v>
      </c>
      <c r="N317" t="str">
        <f>Основной!P316</f>
        <v>победитель</v>
      </c>
      <c r="O317" t="str">
        <f>Основной!R316</f>
        <v>Нигаматуллина АльфияРаисовна</v>
      </c>
      <c r="P317" t="str">
        <f>Основной!U316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317" t="str">
        <f>Основной!B316</f>
        <v>Родной (татарский) язык для обучающихся – татар школ с русским языком обучения</v>
      </c>
    </row>
    <row r="318" spans="1:17">
      <c r="A318">
        <v>316</v>
      </c>
      <c r="B318" t="str">
        <f>Основной!D317</f>
        <v>Советский район</v>
      </c>
      <c r="C318" t="str">
        <f>Основной!E317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318" t="str">
        <f>Основной!G317</f>
        <v>Юнусова</v>
      </c>
      <c r="E318" t="str">
        <f>Основной!H317</f>
        <v>Камилла</v>
      </c>
      <c r="F318" t="str">
        <f>Основной!I317</f>
        <v>Азатовна</v>
      </c>
      <c r="G318" s="1">
        <f>Основной!M317</f>
        <v>8</v>
      </c>
      <c r="H318" s="3" t="str">
        <f>Основной!K317</f>
        <v>17.05.2006</v>
      </c>
      <c r="I318" s="1" t="str">
        <f>Основной!J317</f>
        <v>Ж</v>
      </c>
      <c r="J318">
        <f>Основной!X317</f>
        <v>48</v>
      </c>
      <c r="K318" t="str">
        <f>IF(Основной!Z317="","",Основной!Z317)</f>
        <v/>
      </c>
      <c r="L318">
        <f>Основной!AA317</f>
        <v>48</v>
      </c>
      <c r="M318">
        <f>Основной!Y317</f>
        <v>60</v>
      </c>
      <c r="N318" t="str">
        <f>Основной!P317</f>
        <v>победитель</v>
      </c>
      <c r="O318" t="str">
        <f>Основной!R317</f>
        <v>Хуснутдинова РаиляНурутдиновна</v>
      </c>
      <c r="P318" t="str">
        <f>Основной!U317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318" t="str">
        <f>Основной!B317</f>
        <v>Родной (татарский) язык для обучающихся – татар школ с русским языком обучения</v>
      </c>
    </row>
    <row r="319" spans="1:17">
      <c r="A319">
        <v>317</v>
      </c>
      <c r="B319" t="str">
        <f>Основной!D318</f>
        <v>Советский район</v>
      </c>
      <c r="C319" t="str">
        <f>Основной!E318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319" t="str">
        <f>Основной!G318</f>
        <v>Салихов</v>
      </c>
      <c r="E319" t="str">
        <f>Основной!H318</f>
        <v>Рузель</v>
      </c>
      <c r="F319" t="str">
        <f>Основной!I318</f>
        <v>Айратович</v>
      </c>
      <c r="G319" s="1">
        <f>Основной!M318</f>
        <v>8</v>
      </c>
      <c r="H319" s="3" t="str">
        <f>Основной!K318</f>
        <v>07.06.2006</v>
      </c>
      <c r="I319" s="1" t="str">
        <f>Основной!J318</f>
        <v>М</v>
      </c>
      <c r="J319">
        <f>Основной!X318</f>
        <v>48</v>
      </c>
      <c r="K319" t="str">
        <f>IF(Основной!Z318="","",Основной!Z318)</f>
        <v/>
      </c>
      <c r="L319">
        <f>Основной!AA318</f>
        <v>48</v>
      </c>
      <c r="M319">
        <f>Основной!Y318</f>
        <v>60</v>
      </c>
      <c r="N319" t="str">
        <f>Основной!P318</f>
        <v>призер</v>
      </c>
      <c r="O319" t="str">
        <f>Основной!R318</f>
        <v>Хуснутдинова Раиля Нуретдиновна</v>
      </c>
      <c r="P319" t="str">
        <f>Основной!U318</f>
        <v>ГАОУ "Полилингвальный комплекс "Адымнар - путь к знаниям и согласию" г. Казани"</v>
      </c>
      <c r="Q319" t="str">
        <f>Основной!B318</f>
        <v>Родной (татарский) язык для обучающихся – татар школ с русским языком обучения</v>
      </c>
    </row>
    <row r="320" spans="1:17">
      <c r="A320">
        <v>318</v>
      </c>
      <c r="B320" t="str">
        <f>Основной!D319</f>
        <v>Советский район</v>
      </c>
      <c r="C320" t="str">
        <f>Основной!E319</f>
        <v>Муниципальное бюджетное общеобразовательное учреждение "Средняя общеобразовательная русско-татарская школа №150"</v>
      </c>
      <c r="D320" t="str">
        <f>Основной!G319</f>
        <v>Мифтахова</v>
      </c>
      <c r="E320" t="str">
        <f>Основной!H319</f>
        <v>Марьям</v>
      </c>
      <c r="F320" t="str">
        <f>Основной!I319</f>
        <v>Ильдаровна</v>
      </c>
      <c r="G320" s="1">
        <f>Основной!M319</f>
        <v>8</v>
      </c>
      <c r="H320" s="3" t="str">
        <f>Основной!K319</f>
        <v>10.01.2007</v>
      </c>
      <c r="I320" s="1" t="str">
        <f>Основной!J319</f>
        <v>Ж</v>
      </c>
      <c r="J320">
        <f>Основной!X319</f>
        <v>48</v>
      </c>
      <c r="K320" t="str">
        <f>IF(Основной!Z319="","",Основной!Z319)</f>
        <v/>
      </c>
      <c r="L320">
        <f>Основной!AA319</f>
        <v>48</v>
      </c>
      <c r="M320">
        <f>Основной!Y319</f>
        <v>60</v>
      </c>
      <c r="N320" t="str">
        <f>Основной!P319</f>
        <v>победитель</v>
      </c>
      <c r="O320" t="str">
        <f>Основной!R319</f>
        <v>Мингазова РушанияШаукатовна</v>
      </c>
      <c r="P320" t="str">
        <f>Основной!U319</f>
        <v>Муниципальное бюджетное общеобразовательное учреждение "Средняя общеобразовательная русско-татарская школа №150"</v>
      </c>
      <c r="Q320" t="str">
        <f>Основной!B319</f>
        <v>Родной (татарский) язык для обучающихся – татар школ с русским языком обучения</v>
      </c>
    </row>
    <row r="321" spans="1:17">
      <c r="A321">
        <v>319</v>
      </c>
      <c r="B321" t="str">
        <f>Основной!D320</f>
        <v>Приволжский район</v>
      </c>
      <c r="C321" t="str">
        <f>Основной!E320</f>
        <v>МБОУ "Политехнический лицей № 182"</v>
      </c>
      <c r="D321" t="str">
        <f>Основной!G320</f>
        <v>Гарибзянов</v>
      </c>
      <c r="E321" t="str">
        <f>Основной!H320</f>
        <v>Ильназ</v>
      </c>
      <c r="F321" t="str">
        <f>Основной!I320</f>
        <v>Фанисович</v>
      </c>
      <c r="G321" s="1">
        <f>Основной!M320</f>
        <v>8</v>
      </c>
      <c r="H321" s="3" t="str">
        <f>Основной!K320</f>
        <v>30.01.2006</v>
      </c>
      <c r="I321" s="1" t="str">
        <f>Основной!J320</f>
        <v>М</v>
      </c>
      <c r="J321">
        <f>Основной!X320</f>
        <v>47</v>
      </c>
      <c r="K321" t="str">
        <f>IF(Основной!Z320="","",Основной!Z320)</f>
        <v/>
      </c>
      <c r="L321">
        <f>Основной!AA320</f>
        <v>47</v>
      </c>
      <c r="M321">
        <f>Основной!Y320</f>
        <v>60</v>
      </c>
      <c r="N321" t="str">
        <f>Основной!P320</f>
        <v>победитель</v>
      </c>
      <c r="O321" t="str">
        <f>Основной!R320</f>
        <v>Мингалиева ГульназРавильевна</v>
      </c>
      <c r="P321" t="str">
        <f>Основной!U320</f>
        <v>МБОУ "Политехнический лицей № 182"</v>
      </c>
      <c r="Q321" t="str">
        <f>Основной!B320</f>
        <v>Родной (татарский) язык для обучающихся – татар школ с русским языком обучения</v>
      </c>
    </row>
    <row r="322" spans="1:17">
      <c r="A322">
        <v>320</v>
      </c>
      <c r="B322" t="str">
        <f>Основной!D321</f>
        <v>Советский район</v>
      </c>
      <c r="C322" t="str">
        <f>Основной!E321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322" t="str">
        <f>Основной!G321</f>
        <v>Сафина</v>
      </c>
      <c r="E322" t="str">
        <f>Основной!H321</f>
        <v>Алия</v>
      </c>
      <c r="F322" t="str">
        <f>Основной!I321</f>
        <v>Ильгизаровна</v>
      </c>
      <c r="G322" s="1">
        <f>Основной!M321</f>
        <v>8</v>
      </c>
      <c r="H322" s="3" t="str">
        <f>Основной!K321</f>
        <v>11.01.2006</v>
      </c>
      <c r="I322" s="1" t="str">
        <f>Основной!J321</f>
        <v>Ж</v>
      </c>
      <c r="J322">
        <f>Основной!X321</f>
        <v>46</v>
      </c>
      <c r="K322" t="str">
        <f>IF(Основной!Z321="","",Основной!Z321)</f>
        <v/>
      </c>
      <c r="L322">
        <f>Основной!AA321</f>
        <v>46</v>
      </c>
      <c r="M322">
        <f>Основной!Y321</f>
        <v>60</v>
      </c>
      <c r="N322" t="str">
        <f>Основной!P321</f>
        <v>победитель</v>
      </c>
      <c r="O322" t="str">
        <f>Основной!R321</f>
        <v>Набиуллина ТаслимаГиниятовна</v>
      </c>
      <c r="P322" t="str">
        <f>Основной!U321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Q322" t="str">
        <f>Основной!B321</f>
        <v>Родной (татарский) язык для обучающихся – татар школ с русским языком обучения</v>
      </c>
    </row>
    <row r="323" spans="1:17">
      <c r="A323">
        <v>321</v>
      </c>
      <c r="B323" t="str">
        <f>Основной!D322</f>
        <v>Советский район</v>
      </c>
      <c r="C323" t="str">
        <f>Основной!E322</f>
        <v>Муниципальное автономное общеобразовательное учреждение "Гимназия №19"</v>
      </c>
      <c r="D323" t="str">
        <f>Основной!G322</f>
        <v>Хайбуллина</v>
      </c>
      <c r="E323" t="str">
        <f>Основной!H322</f>
        <v>Лилия</v>
      </c>
      <c r="F323" t="str">
        <f>Основной!I322</f>
        <v>Радиковна</v>
      </c>
      <c r="G323" s="1">
        <f>Основной!M322</f>
        <v>8</v>
      </c>
      <c r="H323" s="3" t="str">
        <f>Основной!K322</f>
        <v>07.04.2006</v>
      </c>
      <c r="I323" s="1" t="str">
        <f>Основной!J322</f>
        <v>Ж</v>
      </c>
      <c r="J323">
        <f>Основной!X322</f>
        <v>46</v>
      </c>
      <c r="K323" t="str">
        <f>IF(Основной!Z322="","",Основной!Z322)</f>
        <v/>
      </c>
      <c r="L323">
        <f>Основной!AA322</f>
        <v>46</v>
      </c>
      <c r="M323">
        <f>Основной!Y322</f>
        <v>60</v>
      </c>
      <c r="N323" t="str">
        <f>Основной!P322</f>
        <v>призер</v>
      </c>
      <c r="O323" t="str">
        <f>Основной!R322</f>
        <v>Гимадиева ДиляраШирияздановна</v>
      </c>
      <c r="P323" t="str">
        <f>Основной!U322</f>
        <v>Муниципальное автономное общеобразовательное учреждение "Гимназия №19"</v>
      </c>
      <c r="Q323" t="str">
        <f>Основной!B322</f>
        <v>Родной (татарский) язык для обучающихся – татар школ с русским языком обучения</v>
      </c>
    </row>
    <row r="324" spans="1:17">
      <c r="A324">
        <v>322</v>
      </c>
      <c r="B324" t="str">
        <f>Основной!D323</f>
        <v>Приволжский район</v>
      </c>
      <c r="C324" t="str">
        <f>Основной!E323</f>
        <v>Муниципальное автономное общеобразовательное учреждение "Гимназия - интернат №4" Кировского района г.Казани</v>
      </c>
      <c r="D324" t="str">
        <f>Основной!G323</f>
        <v>Низамова</v>
      </c>
      <c r="E324" t="str">
        <f>Основной!H323</f>
        <v>Мариям</v>
      </c>
      <c r="F324" t="str">
        <f>Основной!I323</f>
        <v>Рамисовна</v>
      </c>
      <c r="G324" s="1">
        <f>Основной!M323</f>
        <v>8</v>
      </c>
      <c r="H324" s="3" t="str">
        <f>Основной!K323</f>
        <v>09.08.2006</v>
      </c>
      <c r="I324" s="1" t="str">
        <f>Основной!J323</f>
        <v>Ж</v>
      </c>
      <c r="J324">
        <f>Основной!X323</f>
        <v>45</v>
      </c>
      <c r="K324" t="str">
        <f>IF(Основной!Z323="","",Основной!Z323)</f>
        <v/>
      </c>
      <c r="L324">
        <f>Основной!AA323</f>
        <v>45</v>
      </c>
      <c r="M324">
        <f>Основной!Y323</f>
        <v>60</v>
      </c>
      <c r="N324" t="str">
        <f>Основной!P323</f>
        <v>победитель</v>
      </c>
      <c r="O324" t="str">
        <f>Основной!R323</f>
        <v>Шаехова ФайрузаРамилевна</v>
      </c>
      <c r="P324" t="str">
        <f>Основной!U323</f>
        <v>Муниципальное автономное общеобразовательное учреждение "Гимназия - интернат №4" Кировского района г.Казани</v>
      </c>
      <c r="Q324" t="str">
        <f>Основной!B323</f>
        <v>Родной (татарский) язык для обучающихся – татар школ с русским языком обучения</v>
      </c>
    </row>
    <row r="325" spans="1:17">
      <c r="A325">
        <v>323</v>
      </c>
      <c r="B325" t="str">
        <f>Основной!D324</f>
        <v>Советский район</v>
      </c>
      <c r="C325" t="str">
        <f>Основной!E324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325" t="str">
        <f>Основной!G324</f>
        <v>Нурмиева</v>
      </c>
      <c r="E325" t="str">
        <f>Основной!H324</f>
        <v>Дина</v>
      </c>
      <c r="F325" t="str">
        <f>Основной!I324</f>
        <v>Рамилевна</v>
      </c>
      <c r="G325" s="1">
        <f>Основной!M324</f>
        <v>8</v>
      </c>
      <c r="H325" s="3" t="str">
        <f>Основной!K324</f>
        <v>06.07.2006</v>
      </c>
      <c r="I325" s="1" t="str">
        <f>Основной!J324</f>
        <v>Ж</v>
      </c>
      <c r="J325">
        <f>Основной!X324</f>
        <v>45</v>
      </c>
      <c r="K325" t="str">
        <f>IF(Основной!Z324="","",Основной!Z324)</f>
        <v/>
      </c>
      <c r="L325">
        <f>Основной!AA324</f>
        <v>45</v>
      </c>
      <c r="M325">
        <f>Основной!Y324</f>
        <v>60</v>
      </c>
      <c r="N325" t="str">
        <f>Основной!P324</f>
        <v>победитель</v>
      </c>
      <c r="O325" t="str">
        <f>Основной!R324</f>
        <v>Каримова ЗульфияИлдаровна</v>
      </c>
      <c r="P325" t="str">
        <f>Основной!U324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325" t="str">
        <f>Основной!B324</f>
        <v>Родной (татарский) язык для обучающихся – татар школ с русским языком обучения</v>
      </c>
    </row>
    <row r="326" spans="1:17">
      <c r="A326">
        <v>324</v>
      </c>
      <c r="B326" t="str">
        <f>Основной!D325</f>
        <v>Приволжский район</v>
      </c>
      <c r="C326" t="str">
        <f>Основной!E325</f>
        <v>Муниципальное автономное общеобразовательное учреждение "Гимназия - интернат №4" Кировского района г.Казани</v>
      </c>
      <c r="D326" t="str">
        <f>Основной!G325</f>
        <v>Бариева</v>
      </c>
      <c r="E326" t="str">
        <f>Основной!H325</f>
        <v>Адиля</v>
      </c>
      <c r="F326" t="str">
        <f>Основной!I325</f>
        <v>Рустемовна</v>
      </c>
      <c r="G326" s="1">
        <f>Основной!M325</f>
        <v>8</v>
      </c>
      <c r="H326" s="3" t="str">
        <f>Основной!K325</f>
        <v>29.06.2006</v>
      </c>
      <c r="I326" s="1" t="str">
        <f>Основной!J325</f>
        <v>Ж</v>
      </c>
      <c r="J326">
        <f>Основной!X325</f>
        <v>45</v>
      </c>
      <c r="K326" t="str">
        <f>IF(Основной!Z325="","",Основной!Z325)</f>
        <v/>
      </c>
      <c r="L326">
        <f>Основной!AA325</f>
        <v>45</v>
      </c>
      <c r="M326">
        <f>Основной!Y325</f>
        <v>60</v>
      </c>
      <c r="N326" t="str">
        <f>Основной!P325</f>
        <v>призер</v>
      </c>
      <c r="O326" t="str">
        <f>Основной!R325</f>
        <v>Садыкова РамзияГабидулловна</v>
      </c>
      <c r="P326" t="str">
        <f>Основной!U325</f>
        <v>Муниципальное автономное общеобразовательное учреждение "Гимназия - интернат №4" Кировского района г.Казани</v>
      </c>
      <c r="Q326" t="str">
        <f>Основной!B325</f>
        <v>Родной (татарский) язык для обучающихся – татар школ с русским языком обучения</v>
      </c>
    </row>
    <row r="327" spans="1:17">
      <c r="A327">
        <v>325</v>
      </c>
      <c r="B327" t="str">
        <f>Основной!D326</f>
        <v>Советский район</v>
      </c>
      <c r="C327" t="str">
        <f>Основной!E326</f>
        <v>Муниципальное бюджетное общеобразовательное учреждение "Гимназия № 20 имени Абдуллы Алиша" Советского района города Казани"</v>
      </c>
      <c r="D327" t="str">
        <f>Основной!G326</f>
        <v>Шириев</v>
      </c>
      <c r="E327" t="str">
        <f>Основной!H326</f>
        <v>Аяз</v>
      </c>
      <c r="F327" t="str">
        <f>Основной!I326</f>
        <v>Рамилевич</v>
      </c>
      <c r="G327" s="1">
        <f>Основной!M326</f>
        <v>8</v>
      </c>
      <c r="H327" s="3" t="str">
        <f>Основной!K326</f>
        <v>10.01.2006</v>
      </c>
      <c r="I327" s="1" t="str">
        <f>Основной!J326</f>
        <v>М</v>
      </c>
      <c r="J327">
        <f>Основной!X326</f>
        <v>45</v>
      </c>
      <c r="K327" t="str">
        <f>IF(Основной!Z326="","",Основной!Z326)</f>
        <v/>
      </c>
      <c r="L327">
        <f>Основной!AA326</f>
        <v>45</v>
      </c>
      <c r="M327">
        <f>Основной!Y326</f>
        <v>60</v>
      </c>
      <c r="N327" t="str">
        <f>Основной!P326</f>
        <v>призер</v>
      </c>
      <c r="O327" t="str">
        <f>Основной!R326</f>
        <v>Галиева ГульназШамиловна</v>
      </c>
      <c r="P327" t="str">
        <f>Основной!U326</f>
        <v>Муниципальное бюджетное общеобразовательное учреждение "Гимназия № 20 имени Абдуллы Алиша" Советского района города Казани"</v>
      </c>
      <c r="Q327" t="str">
        <f>Основной!B326</f>
        <v>Родной (татарский) язык для обучающихся – татар школ с русским языком обучения</v>
      </c>
    </row>
    <row r="328" spans="1:17">
      <c r="A328">
        <v>326</v>
      </c>
      <c r="B328" t="str">
        <f>Основной!D327</f>
        <v>Ново-Савиновский район</v>
      </c>
      <c r="C328" t="str">
        <f>Основной!E327</f>
        <v>Муниципальное автономное общеобразовательное учреждение "Гимназия - интернат №4" Кировского района г.Казани</v>
      </c>
      <c r="D328" t="str">
        <f>Основной!G327</f>
        <v>Зябирова</v>
      </c>
      <c r="E328" t="str">
        <f>Основной!H327</f>
        <v>Марьям</v>
      </c>
      <c r="F328" t="str">
        <f>Основной!I327</f>
        <v>Ирековна</v>
      </c>
      <c r="G328" s="1">
        <f>Основной!M327</f>
        <v>8</v>
      </c>
      <c r="H328" s="3" t="str">
        <f>Основной!K327</f>
        <v>09.05.2007</v>
      </c>
      <c r="I328" s="1" t="str">
        <f>Основной!J327</f>
        <v>Ж</v>
      </c>
      <c r="J328">
        <f>Основной!X327</f>
        <v>44</v>
      </c>
      <c r="K328" t="str">
        <f>IF(Основной!Z327="","",Основной!Z327)</f>
        <v/>
      </c>
      <c r="L328">
        <f>Основной!AA327</f>
        <v>44</v>
      </c>
      <c r="M328">
        <f>Основной!Y327</f>
        <v>60</v>
      </c>
      <c r="N328" t="str">
        <f>Основной!P327</f>
        <v>призер</v>
      </c>
      <c r="O328" t="str">
        <f>Основной!R327</f>
        <v>Шаехова ФайрузаРамилевна</v>
      </c>
      <c r="P328" t="str">
        <f>Основной!U327</f>
        <v>Муниципальное автономное общеобразовательное учреждение "Гимназия - интернат №4" Кировского района г.Казани</v>
      </c>
      <c r="Q328" t="str">
        <f>Основной!B327</f>
        <v>Родной (татарский) язык для обучающихся – татар школ с русским языком обучения</v>
      </c>
    </row>
    <row r="329" spans="1:17">
      <c r="A329">
        <v>327</v>
      </c>
      <c r="B329" t="str">
        <f>Основной!D328</f>
        <v>Советский район</v>
      </c>
      <c r="C329" t="str">
        <f>Основной!E328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329" t="str">
        <f>Основной!G328</f>
        <v>Гатина</v>
      </c>
      <c r="E329" t="str">
        <f>Основной!H328</f>
        <v>Зарина</v>
      </c>
      <c r="F329" t="str">
        <f>Основной!I328</f>
        <v>Радиковна</v>
      </c>
      <c r="G329" s="1">
        <f>Основной!M328</f>
        <v>8</v>
      </c>
      <c r="H329" s="3" t="str">
        <f>Основной!K328</f>
        <v>16.03.2006</v>
      </c>
      <c r="I329" s="1" t="str">
        <f>Основной!J328</f>
        <v>Ж</v>
      </c>
      <c r="J329">
        <f>Основной!X328</f>
        <v>43</v>
      </c>
      <c r="K329" t="str">
        <f>IF(Основной!Z328="","",Основной!Z328)</f>
        <v/>
      </c>
      <c r="L329">
        <f>Основной!AA328</f>
        <v>43</v>
      </c>
      <c r="M329">
        <f>Основной!Y328</f>
        <v>60</v>
      </c>
      <c r="N329" t="str">
        <f>Основной!P328</f>
        <v>победитель</v>
      </c>
      <c r="O329" t="str">
        <f>Основной!R328</f>
        <v>Аскарова РаисаРаисовна</v>
      </c>
      <c r="P329" t="str">
        <f>Основной!U328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Q329" t="str">
        <f>Основной!B328</f>
        <v>Родной (татарский) язык для обучающихся – татар школ с русским языком обучения</v>
      </c>
    </row>
    <row r="330" spans="1:17">
      <c r="A330">
        <v>328</v>
      </c>
      <c r="B330" t="str">
        <f>Основной!D329</f>
        <v>Советский район</v>
      </c>
      <c r="C330" t="str">
        <f>Основной!E329</f>
        <v>Муниципальное бюджетное общеобразовательное учреждение "Гимназия №96"</v>
      </c>
      <c r="D330" t="str">
        <f>Основной!G329</f>
        <v>Фалахова</v>
      </c>
      <c r="E330" t="str">
        <f>Основной!H329</f>
        <v>Алина</v>
      </c>
      <c r="F330" t="str">
        <f>Основной!I329</f>
        <v>Алмазовна</v>
      </c>
      <c r="G330" s="1">
        <f>Основной!M329</f>
        <v>8</v>
      </c>
      <c r="H330" s="3" t="str">
        <f>Основной!K329</f>
        <v>29.09.2006</v>
      </c>
      <c r="I330" s="1" t="str">
        <f>Основной!J329</f>
        <v>Ж</v>
      </c>
      <c r="J330">
        <f>Основной!X329</f>
        <v>43</v>
      </c>
      <c r="K330" t="str">
        <f>IF(Основной!Z329="","",Основной!Z329)</f>
        <v/>
      </c>
      <c r="L330">
        <f>Основной!AA329</f>
        <v>43</v>
      </c>
      <c r="M330">
        <f>Основной!Y329</f>
        <v>60</v>
      </c>
      <c r="N330" t="str">
        <f>Основной!P329</f>
        <v>победитель</v>
      </c>
      <c r="O330" t="str">
        <f>Основной!R329</f>
        <v>Сафина ЛилияИншатовна</v>
      </c>
      <c r="P330" t="str">
        <f>Основной!U329</f>
        <v>Муниципальное бюджетное общеобразовательное учреждение "Гимназия №96"</v>
      </c>
      <c r="Q330" t="str">
        <f>Основной!B329</f>
        <v>Родной (татарский) язык для обучающихся – татар школ с русским языком обучения</v>
      </c>
    </row>
    <row r="331" spans="1:17">
      <c r="A331">
        <v>329</v>
      </c>
      <c r="B331" t="str">
        <f>Основной!D330</f>
        <v>Приволжский район</v>
      </c>
      <c r="C331" t="str">
        <f>Основной!E330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331" t="str">
        <f>Основной!G330</f>
        <v xml:space="preserve">Джабиева </v>
      </c>
      <c r="E331" t="str">
        <f>Основной!H330</f>
        <v>Жасмин</v>
      </c>
      <c r="F331" t="str">
        <f>Основной!I330</f>
        <v>Натиговна</v>
      </c>
      <c r="G331" s="1">
        <f>Основной!M330</f>
        <v>8</v>
      </c>
      <c r="H331" s="3">
        <f>Основной!K330</f>
        <v>38802</v>
      </c>
      <c r="I331" s="1" t="str">
        <f>Основной!J330</f>
        <v>ж</v>
      </c>
      <c r="J331">
        <f>Основной!X330</f>
        <v>43</v>
      </c>
      <c r="K331" t="str">
        <f>IF(Основной!Z330="","",Основной!Z330)</f>
        <v/>
      </c>
      <c r="L331">
        <f>Основной!AA330</f>
        <v>43</v>
      </c>
      <c r="M331">
        <f>Основной!Y330</f>
        <v>60</v>
      </c>
      <c r="N331">
        <f>Основной!P330</f>
        <v>0</v>
      </c>
      <c r="O331" t="str">
        <f>Основной!R330</f>
        <v>Валиева Гузель Разяповна</v>
      </c>
      <c r="P331" t="str">
        <f>Основной!U330</f>
        <v>МБОУ "Школа№70"</v>
      </c>
      <c r="Q331" t="str">
        <f>Основной!B330</f>
        <v>Родной (татарский) язык для обучающихся – татар школ с русским языком обучения</v>
      </c>
    </row>
    <row r="332" spans="1:17">
      <c r="A332">
        <v>330</v>
      </c>
      <c r="B332" t="str">
        <f>Основной!D331</f>
        <v>Ново-Савиновский район</v>
      </c>
      <c r="C332" t="str">
        <f>Основной!E331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D332" t="str">
        <f>Основной!G331</f>
        <v>Ибрагимова</v>
      </c>
      <c r="E332" t="str">
        <f>Основной!H331</f>
        <v>Аделина</v>
      </c>
      <c r="F332" t="str">
        <f>Основной!I331</f>
        <v>Ринатовна</v>
      </c>
      <c r="G332" s="1">
        <f>Основной!M331</f>
        <v>8</v>
      </c>
      <c r="H332" s="3" t="str">
        <f>Основной!K331</f>
        <v>21.03.2006</v>
      </c>
      <c r="I332" s="1" t="str">
        <f>Основной!J331</f>
        <v>Ж</v>
      </c>
      <c r="J332">
        <f>Основной!X331</f>
        <v>42</v>
      </c>
      <c r="K332" t="str">
        <f>IF(Основной!Z331="","",Основной!Z331)</f>
        <v/>
      </c>
      <c r="L332">
        <f>Основной!AA331</f>
        <v>42</v>
      </c>
      <c r="M332">
        <f>Основной!Y331</f>
        <v>60</v>
      </c>
      <c r="N332" t="str">
        <f>Основной!P331</f>
        <v>победитель</v>
      </c>
      <c r="O332" t="str">
        <f>Основной!R331</f>
        <v>Яковлева РозаАнатольевна</v>
      </c>
      <c r="P332" t="str">
        <f>Основной!U331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Q332" t="str">
        <f>Основной!B331</f>
        <v>Родной (татарский) язык для обучающихся – татар школ с русским языком обучения</v>
      </c>
    </row>
    <row r="333" spans="1:17">
      <c r="A333">
        <v>331</v>
      </c>
      <c r="B333" t="str">
        <f>Основной!D332</f>
        <v>Ново-Савиновский район</v>
      </c>
      <c r="C333" t="str">
        <f>Основной!E332</f>
        <v>Муниципальное бюджетное общеобразовательное учреждение "Гимназия  №33" Авиастроительного района г.Казани"</v>
      </c>
      <c r="D333" t="str">
        <f>Основной!G332</f>
        <v>Гиниатуллин</v>
      </c>
      <c r="E333" t="str">
        <f>Основной!H332</f>
        <v>Рузаль</v>
      </c>
      <c r="F333" t="str">
        <f>Основной!I332</f>
        <v>Рустемович</v>
      </c>
      <c r="G333" s="1">
        <f>Основной!M332</f>
        <v>8</v>
      </c>
      <c r="H333" s="3" t="str">
        <f>Основной!K332</f>
        <v>14.02.2006</v>
      </c>
      <c r="I333" s="1" t="str">
        <f>Основной!J332</f>
        <v>М</v>
      </c>
      <c r="J333">
        <f>Основной!X332</f>
        <v>41</v>
      </c>
      <c r="K333" t="str">
        <f>IF(Основной!Z332="","",Основной!Z332)</f>
        <v/>
      </c>
      <c r="L333">
        <f>Основной!AA332</f>
        <v>41</v>
      </c>
      <c r="M333">
        <f>Основной!Y332</f>
        <v>60</v>
      </c>
      <c r="N333" t="str">
        <f>Основной!P332</f>
        <v>победитель</v>
      </c>
      <c r="O333" t="str">
        <f>Основной!R332</f>
        <v>Мусаяпова НасимаХайбулловна</v>
      </c>
      <c r="P333" t="str">
        <f>Основной!U332</f>
        <v>Муниципальное бюджетное общеобразовательное учреждение "Гимназия  №33" Авиастроительного района г.Казани"</v>
      </c>
      <c r="Q333" t="str">
        <f>Основной!B332</f>
        <v>Родной (татарский) язык для обучающихся – татар школ с русским языком обучения</v>
      </c>
    </row>
    <row r="334" spans="1:17">
      <c r="A334">
        <v>332</v>
      </c>
      <c r="B334" t="str">
        <f>Основной!D333</f>
        <v>Приволжский район</v>
      </c>
      <c r="C334" t="str">
        <f>Основной!E333</f>
        <v>Муниципальное бюджетное общеобразовательное учреждение "Гимназия № 125" Советского района г.Казани"</v>
      </c>
      <c r="D334" t="str">
        <f>Основной!G333</f>
        <v>Нигматуллина</v>
      </c>
      <c r="E334" t="str">
        <f>Основной!H333</f>
        <v>Адиля</v>
      </c>
      <c r="F334" t="str">
        <f>Основной!I333</f>
        <v>Дамировна</v>
      </c>
      <c r="G334" s="1">
        <f>Основной!M333</f>
        <v>8</v>
      </c>
      <c r="H334" s="3" t="str">
        <f>Основной!K333</f>
        <v>26.06.2006</v>
      </c>
      <c r="I334" s="1" t="str">
        <f>Основной!J333</f>
        <v>Ж</v>
      </c>
      <c r="J334">
        <f>Основной!X333</f>
        <v>41</v>
      </c>
      <c r="K334" t="str">
        <f>IF(Основной!Z333="","",Основной!Z333)</f>
        <v/>
      </c>
      <c r="L334">
        <f>Основной!AA333</f>
        <v>41</v>
      </c>
      <c r="M334">
        <f>Основной!Y333</f>
        <v>60</v>
      </c>
      <c r="N334" t="str">
        <f>Основной!P333</f>
        <v>победитель</v>
      </c>
      <c r="O334" t="str">
        <f>Основной!R333</f>
        <v>Шакирова РезедаНурисламовна</v>
      </c>
      <c r="P334" t="str">
        <f>Основной!U333</f>
        <v>Муниципальное бюджетное общеобразовательное учреждение "Гимназия № 125" Советского района г.Казани"</v>
      </c>
      <c r="Q334" t="str">
        <f>Основной!B333</f>
        <v>Родной (татарский) язык для обучающихся – татар школ с русским языком обучения</v>
      </c>
    </row>
    <row r="335" spans="1:17">
      <c r="A335">
        <v>333</v>
      </c>
      <c r="B335" t="str">
        <f>Основной!D334</f>
        <v>Ново-Савиновский район</v>
      </c>
      <c r="C335" t="str">
        <f>Основной!E334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335" t="str">
        <f>Основной!G334</f>
        <v>Гарипов</v>
      </c>
      <c r="E335" t="str">
        <f>Основной!H334</f>
        <v>Камиль</v>
      </c>
      <c r="F335" t="str">
        <f>Основной!I334</f>
        <v>Хамисович</v>
      </c>
      <c r="G335" s="1">
        <f>Основной!M334</f>
        <v>8</v>
      </c>
      <c r="H335" s="3" t="str">
        <f>Основной!K334</f>
        <v>11.08.2006</v>
      </c>
      <c r="I335" s="1" t="str">
        <f>Основной!J334</f>
        <v>М</v>
      </c>
      <c r="J335">
        <f>Основной!X334</f>
        <v>40</v>
      </c>
      <c r="K335" t="str">
        <f>IF(Основной!Z334="","",Основной!Z334)</f>
        <v/>
      </c>
      <c r="L335">
        <f>Основной!AA334</f>
        <v>40</v>
      </c>
      <c r="M335">
        <f>Основной!Y334</f>
        <v>60</v>
      </c>
      <c r="N335" t="str">
        <f>Основной!P334</f>
        <v>победитель</v>
      </c>
      <c r="O335" t="str">
        <f>Основной!R334</f>
        <v>Зигангараева ЛюцияХашимовна</v>
      </c>
      <c r="P335" t="str">
        <f>Основной!U334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Q335" t="str">
        <f>Основной!B334</f>
        <v>Родной (татарский) язык для обучающихся – татар школ с русским языком обучения</v>
      </c>
    </row>
    <row r="336" spans="1:17">
      <c r="A336">
        <v>334</v>
      </c>
      <c r="B336" t="str">
        <f>Основной!D335</f>
        <v>Советский район</v>
      </c>
      <c r="C336" t="str">
        <f>Основной!E335</f>
        <v>Муниципальное автономное общеобразовательное учреждение "Лицей №131"</v>
      </c>
      <c r="D336" t="str">
        <f>Основной!G335</f>
        <v>Гайнуллин</v>
      </c>
      <c r="E336" t="str">
        <f>Основной!H335</f>
        <v>Мурат</v>
      </c>
      <c r="F336" t="str">
        <f>Основной!I335</f>
        <v>Айратович</v>
      </c>
      <c r="G336" s="1">
        <f>Основной!M335</f>
        <v>8</v>
      </c>
      <c r="H336" s="3" t="str">
        <f>Основной!K335</f>
        <v>06.12.2005</v>
      </c>
      <c r="I336" s="1" t="str">
        <f>Основной!J335</f>
        <v>М</v>
      </c>
      <c r="J336">
        <f>Основной!X335</f>
        <v>40</v>
      </c>
      <c r="K336" t="str">
        <f>IF(Основной!Z335="","",Основной!Z335)</f>
        <v/>
      </c>
      <c r="L336">
        <f>Основной!AA335</f>
        <v>40</v>
      </c>
      <c r="M336">
        <f>Основной!Y335</f>
        <v>60</v>
      </c>
      <c r="N336" t="str">
        <f>Основной!P335</f>
        <v>призер</v>
      </c>
      <c r="O336" t="str">
        <f>Основной!R335</f>
        <v>Салахова АнисаРавиловна</v>
      </c>
      <c r="P336" t="str">
        <f>Основной!U335</f>
        <v>Муниципальное автономное общеобразовательное учреждение "Лицей №131"</v>
      </c>
      <c r="Q336" t="str">
        <f>Основной!B335</f>
        <v>Родной (татарский) язык для обучающихся – татар школ с русским языком обучения</v>
      </c>
    </row>
    <row r="337" spans="1:17">
      <c r="A337">
        <v>335</v>
      </c>
      <c r="B337" t="str">
        <f>Основной!D336</f>
        <v>Советский район</v>
      </c>
      <c r="C337" t="str">
        <f>Основной!E336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337" t="str">
        <f>Основной!G336</f>
        <v>Исхакова</v>
      </c>
      <c r="E337" t="str">
        <f>Основной!H336</f>
        <v>Залия</v>
      </c>
      <c r="F337" t="str">
        <f>Основной!I336</f>
        <v>Ильдусовна</v>
      </c>
      <c r="G337" s="1">
        <f>Основной!M336</f>
        <v>8</v>
      </c>
      <c r="H337" s="3" t="str">
        <f>Основной!K336</f>
        <v>04.01.2006</v>
      </c>
      <c r="I337" s="1" t="str">
        <f>Основной!J336</f>
        <v>Ж</v>
      </c>
      <c r="J337">
        <f>Основной!X336</f>
        <v>39</v>
      </c>
      <c r="K337" t="str">
        <f>IF(Основной!Z336="","",Основной!Z336)</f>
        <v/>
      </c>
      <c r="L337">
        <f>Основной!AA336</f>
        <v>39</v>
      </c>
      <c r="M337">
        <f>Основной!Y336</f>
        <v>60</v>
      </c>
      <c r="N337" t="str">
        <f>Основной!P336</f>
        <v>победитель</v>
      </c>
      <c r="O337" t="str">
        <f>Основной!R336</f>
        <v>Хафизова ИльхамияМуллануровна</v>
      </c>
      <c r="P337" t="str">
        <f>Основной!U336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337" t="str">
        <f>Основной!B336</f>
        <v>Родной (татарский) язык для обучающихся – татар школ с русским языком обучения</v>
      </c>
    </row>
    <row r="338" spans="1:17">
      <c r="A338">
        <v>336</v>
      </c>
      <c r="B338" t="str">
        <f>Основной!D337</f>
        <v>Советский район</v>
      </c>
      <c r="C338" t="str">
        <f>Основной!E337</f>
        <v>Муниципальное бюджетное общеобразовательное учреждение "Лицей №26 им. М.Джалиля" Авиастроительного района г.Казани"</v>
      </c>
      <c r="D338" t="str">
        <f>Основной!G337</f>
        <v>Ваккасова</v>
      </c>
      <c r="E338" t="str">
        <f>Основной!H337</f>
        <v>Самира</v>
      </c>
      <c r="F338" t="str">
        <f>Основной!I337</f>
        <v>Сакитовна</v>
      </c>
      <c r="G338" s="1">
        <f>Основной!M337</f>
        <v>8</v>
      </c>
      <c r="H338" s="3" t="str">
        <f>Основной!K337</f>
        <v>22.11.2006</v>
      </c>
      <c r="I338" s="1" t="str">
        <f>Основной!J337</f>
        <v>Ж</v>
      </c>
      <c r="J338">
        <f>Основной!X337</f>
        <v>39</v>
      </c>
      <c r="K338" t="str">
        <f>IF(Основной!Z337="","",Основной!Z337)</f>
        <v/>
      </c>
      <c r="L338">
        <f>Основной!AA337</f>
        <v>39</v>
      </c>
      <c r="M338">
        <f>Основной!Y337</f>
        <v>60</v>
      </c>
      <c r="N338" t="str">
        <f>Основной!P337</f>
        <v>призер</v>
      </c>
      <c r="O338" t="str">
        <f>Основной!R337</f>
        <v>Камалеева ЗолфияМиннуровна</v>
      </c>
      <c r="P338" t="str">
        <f>Основной!U337</f>
        <v>Муниципальное бюджетное общеобразовательное учреждение "Лицей №26 им. М.Джалиля" Авиастроительного района г.Казани"</v>
      </c>
      <c r="Q338" t="str">
        <f>Основной!B337</f>
        <v>Родной (татарский) язык для обучающихся – татар школ с русским языком обучения</v>
      </c>
    </row>
    <row r="339" spans="1:17">
      <c r="A339">
        <v>337</v>
      </c>
      <c r="B339" t="str">
        <f>Основной!D338</f>
        <v>Приволжский район</v>
      </c>
      <c r="C339" t="str">
        <f>Основной!E338</f>
        <v>Муниципальное бюджетное общеобразовательное учреждение "Лицей №83 - Центр образования"</v>
      </c>
      <c r="D339" t="str">
        <f>Основной!G338</f>
        <v>Валиева</v>
      </c>
      <c r="E339" t="str">
        <f>Основной!H338</f>
        <v>Камиля</v>
      </c>
      <c r="F339" t="str">
        <f>Основной!I338</f>
        <v>Илсуровна</v>
      </c>
      <c r="G339" s="1">
        <f>Основной!M338</f>
        <v>8</v>
      </c>
      <c r="H339" s="3" t="str">
        <f>Основной!K338</f>
        <v>31.08.2006</v>
      </c>
      <c r="I339" s="1" t="str">
        <f>Основной!J338</f>
        <v>М</v>
      </c>
      <c r="J339">
        <f>Основной!X338</f>
        <v>38</v>
      </c>
      <c r="K339" t="str">
        <f>IF(Основной!Z338="","",Основной!Z338)</f>
        <v/>
      </c>
      <c r="L339">
        <f>Основной!AA338</f>
        <v>38</v>
      </c>
      <c r="M339">
        <f>Основной!Y338</f>
        <v>60</v>
      </c>
      <c r="N339" t="str">
        <f>Основной!P338</f>
        <v>победитель</v>
      </c>
      <c r="O339" t="str">
        <f>Основной!R338</f>
        <v>Галиева АлсуИльгизовна</v>
      </c>
      <c r="P339" t="str">
        <f>Основной!U338</f>
        <v>Муниципальное бюджетное общеобразовательное учреждение "Лицей №83 - Центр образования"</v>
      </c>
      <c r="Q339" t="str">
        <f>Основной!B338</f>
        <v>Родной (татарский) язык для обучающихся – татар школ с русским языком обучения</v>
      </c>
    </row>
    <row r="340" spans="1:17">
      <c r="A340">
        <v>338</v>
      </c>
      <c r="B340" t="str">
        <f>Основной!D339</f>
        <v>Вахитовский район</v>
      </c>
      <c r="C340" t="str">
        <f>Основной!E339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40" t="str">
        <f>Основной!G339</f>
        <v>Ибрагимов</v>
      </c>
      <c r="E340" t="str">
        <f>Основной!H339</f>
        <v>Амир</v>
      </c>
      <c r="F340" t="str">
        <f>Основной!I339</f>
        <v>Алмазович</v>
      </c>
      <c r="G340" s="1">
        <f>Основной!M339</f>
        <v>8</v>
      </c>
      <c r="H340" s="3" t="str">
        <f>Основной!K339</f>
        <v>30.10.2006</v>
      </c>
      <c r="I340" s="1" t="str">
        <f>Основной!J339</f>
        <v>М</v>
      </c>
      <c r="J340">
        <f>Основной!X339</f>
        <v>38</v>
      </c>
      <c r="K340" t="str">
        <f>IF(Основной!Z339="","",Основной!Z339)</f>
        <v/>
      </c>
      <c r="L340">
        <f>Основной!AA339</f>
        <v>38</v>
      </c>
      <c r="M340">
        <f>Основной!Y339</f>
        <v>60</v>
      </c>
      <c r="N340" t="str">
        <f>Основной!P339</f>
        <v>победитель</v>
      </c>
      <c r="O340" t="str">
        <f>Основной!R339</f>
        <v>Калимуллина ЛилияЮсуфовна</v>
      </c>
      <c r="P340" t="str">
        <f>Основной!U339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40" t="str">
        <f>Основной!B339</f>
        <v>Родной (татарский) язык для обучающихся – татар школ с русским языком обучения</v>
      </c>
    </row>
    <row r="341" spans="1:17">
      <c r="A341">
        <v>339</v>
      </c>
      <c r="B341" t="str">
        <f>Основной!D340</f>
        <v>Авиастроительный район</v>
      </c>
      <c r="C341" t="str">
        <f>Основной!E340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341" t="str">
        <f>Основной!G340</f>
        <v>Бариева</v>
      </c>
      <c r="E341" t="str">
        <f>Основной!H340</f>
        <v>Камилла</v>
      </c>
      <c r="F341" t="str">
        <f>Основной!I340</f>
        <v>Ниязовна</v>
      </c>
      <c r="G341" s="1">
        <f>Основной!M340</f>
        <v>8</v>
      </c>
      <c r="H341" s="3" t="str">
        <f>Основной!K340</f>
        <v>15.07.2006</v>
      </c>
      <c r="I341" s="1" t="str">
        <f>Основной!J340</f>
        <v>Ж</v>
      </c>
      <c r="J341">
        <f>Основной!X340</f>
        <v>36</v>
      </c>
      <c r="K341" t="str">
        <f>IF(Основной!Z340="","",Основной!Z340)</f>
        <v/>
      </c>
      <c r="L341">
        <f>Основной!AA340</f>
        <v>36</v>
      </c>
      <c r="M341">
        <f>Основной!Y340</f>
        <v>60</v>
      </c>
      <c r="N341" t="str">
        <f>Основной!P340</f>
        <v>победитель</v>
      </c>
      <c r="O341" t="str">
        <f>Основной!R340</f>
        <v>Шарафиева АлияНаиловна</v>
      </c>
      <c r="P341" t="str">
        <f>Основной!U340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Q341" t="str">
        <f>Основной!B340</f>
        <v>Родной (татарский) язык для обучающихся – татар школ с русским языком обучения</v>
      </c>
    </row>
    <row r="342" spans="1:17">
      <c r="A342">
        <v>340</v>
      </c>
      <c r="B342" t="str">
        <f>Основной!D341</f>
        <v>Советский район</v>
      </c>
      <c r="C342" t="str">
        <f>Основной!E341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342" t="str">
        <f>Основной!G341</f>
        <v>Бикмуллин</v>
      </c>
      <c r="E342" t="str">
        <f>Основной!H341</f>
        <v>Булат</v>
      </c>
      <c r="F342" t="str">
        <f>Основной!I341</f>
        <v>Габдельнарисович</v>
      </c>
      <c r="G342" s="1">
        <f>Основной!M341</f>
        <v>8</v>
      </c>
      <c r="H342" s="3" t="str">
        <f>Основной!K341</f>
        <v>02.03.2006</v>
      </c>
      <c r="I342" s="1" t="str">
        <f>Основной!J341</f>
        <v>М</v>
      </c>
      <c r="J342">
        <f>Основной!X341</f>
        <v>36</v>
      </c>
      <c r="K342" t="str">
        <f>IF(Основной!Z341="","",Основной!Z341)</f>
        <v/>
      </c>
      <c r="L342">
        <f>Основной!AA341</f>
        <v>36</v>
      </c>
      <c r="M342">
        <f>Основной!Y341</f>
        <v>60</v>
      </c>
      <c r="N342" t="str">
        <f>Основной!P341</f>
        <v>победитель</v>
      </c>
      <c r="O342" t="str">
        <f>Основной!R341</f>
        <v>Шарафиева МуслимаРавиловна</v>
      </c>
      <c r="P342" t="str">
        <f>Основной!U341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Q342" t="str">
        <f>Основной!B341</f>
        <v>Родной (татарский) язык для обучающихся – татар школ с русским языком обучения</v>
      </c>
    </row>
    <row r="343" spans="1:17">
      <c r="A343">
        <v>341</v>
      </c>
      <c r="B343" t="str">
        <f>Основной!D342</f>
        <v>Ново-Савиновский район</v>
      </c>
      <c r="C343" t="str">
        <f>Основной!E342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D343" t="str">
        <f>Основной!G342</f>
        <v>Юнусова</v>
      </c>
      <c r="E343" t="str">
        <f>Основной!H342</f>
        <v>Эльвина</v>
      </c>
      <c r="F343" t="str">
        <f>Основной!I342</f>
        <v>Робертовна</v>
      </c>
      <c r="G343" s="1">
        <f>Основной!M342</f>
        <v>8</v>
      </c>
      <c r="H343" s="3" t="str">
        <f>Основной!K342</f>
        <v>20.12.2005</v>
      </c>
      <c r="I343" s="1" t="str">
        <f>Основной!J342</f>
        <v>Ж</v>
      </c>
      <c r="J343">
        <f>Основной!X342</f>
        <v>35</v>
      </c>
      <c r="K343" t="str">
        <f>IF(Основной!Z342="","",Основной!Z342)</f>
        <v/>
      </c>
      <c r="L343">
        <f>Основной!AA342</f>
        <v>35</v>
      </c>
      <c r="M343">
        <f>Основной!Y342</f>
        <v>60</v>
      </c>
      <c r="N343" t="str">
        <f>Основной!P342</f>
        <v>призер</v>
      </c>
      <c r="O343" t="str">
        <f>Основной!R342</f>
        <v>Марданова НазиряНургалиевна</v>
      </c>
      <c r="P343" t="str">
        <f>Основной!U342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Q343" t="str">
        <f>Основной!B342</f>
        <v>Родной (татарский) язык для обучающихся – татар школ с русским языком обучения</v>
      </c>
    </row>
    <row r="344" spans="1:17">
      <c r="A344">
        <v>342</v>
      </c>
      <c r="B344" t="str">
        <f>Основной!D343</f>
        <v>Кировский район</v>
      </c>
      <c r="C344" t="str">
        <f>Основной!E343</f>
        <v>Муниципальное бюджетное общеобразовательное учреждение "Гимназия № 125" Советского района г.Казани"</v>
      </c>
      <c r="D344" t="str">
        <f>Основной!G343</f>
        <v>Хуснетдинова</v>
      </c>
      <c r="E344" t="str">
        <f>Основной!H343</f>
        <v>Диляра</v>
      </c>
      <c r="F344" t="str">
        <f>Основной!I343</f>
        <v>Рафаэлевна</v>
      </c>
      <c r="G344" s="1">
        <f>Основной!M343</f>
        <v>8</v>
      </c>
      <c r="H344" s="3" t="str">
        <f>Основной!K343</f>
        <v>19.02.2006</v>
      </c>
      <c r="I344" s="1" t="str">
        <f>Основной!J343</f>
        <v>Ж</v>
      </c>
      <c r="J344">
        <f>Основной!X343</f>
        <v>34</v>
      </c>
      <c r="K344" t="str">
        <f>IF(Основной!Z343="","",Основной!Z343)</f>
        <v/>
      </c>
      <c r="L344">
        <f>Основной!AA343</f>
        <v>34</v>
      </c>
      <c r="M344">
        <f>Основной!Y343</f>
        <v>60</v>
      </c>
      <c r="N344" t="str">
        <f>Основной!P343</f>
        <v>победитель</v>
      </c>
      <c r="O344" t="str">
        <f>Основной!R343</f>
        <v>Девятеева РаиляАнваровна</v>
      </c>
      <c r="P344" t="str">
        <f>Основной!U343</f>
        <v>Муниципальное бюджетное общеобразовательное учреждение "Гимназия № 125" Советского района г.Казани"</v>
      </c>
      <c r="Q344" t="str">
        <f>Основной!B343</f>
        <v>Родной (татарский) язык для обучающихся – татар школ с русским языком обучения</v>
      </c>
    </row>
    <row r="345" spans="1:17">
      <c r="A345">
        <v>343</v>
      </c>
      <c r="B345" t="str">
        <f>Основной!D344</f>
        <v>Советский район</v>
      </c>
      <c r="C345" t="str">
        <f>Основной!E344</f>
        <v>Муниципальное бюджетное общеобразовательное учреждение "Гимназия №6"</v>
      </c>
      <c r="D345" t="str">
        <f>Основной!G344</f>
        <v>Гатауллина</v>
      </c>
      <c r="E345" t="str">
        <f>Основной!H344</f>
        <v>Алина</v>
      </c>
      <c r="F345" t="str">
        <f>Основной!I344</f>
        <v>Линаровна</v>
      </c>
      <c r="G345" s="1">
        <f>Основной!M344</f>
        <v>8</v>
      </c>
      <c r="H345" s="3" t="str">
        <f>Основной!K344</f>
        <v>21.03.2006</v>
      </c>
      <c r="I345" s="1" t="str">
        <f>Основной!J344</f>
        <v>Ж</v>
      </c>
      <c r="J345">
        <f>Основной!X344</f>
        <v>33</v>
      </c>
      <c r="K345" t="str">
        <f>IF(Основной!Z344="","",Основной!Z344)</f>
        <v/>
      </c>
      <c r="L345">
        <f>Основной!AA344</f>
        <v>33</v>
      </c>
      <c r="M345">
        <f>Основной!Y344</f>
        <v>60</v>
      </c>
      <c r="N345" t="str">
        <f>Основной!P344</f>
        <v>призер</v>
      </c>
      <c r="O345" t="str">
        <f>Основной!R344</f>
        <v>Низамиева ЛилияНазимовна</v>
      </c>
      <c r="P345" t="str">
        <f>Основной!U344</f>
        <v>Муниципальное бюджетное общеобразовательное учреждение "Гимназия №6"</v>
      </c>
      <c r="Q345" t="str">
        <f>Основной!B344</f>
        <v>Родной (татарский) язык для обучающихся – татар школ с русским языком обучения</v>
      </c>
    </row>
    <row r="346" spans="1:17">
      <c r="A346">
        <v>344</v>
      </c>
      <c r="B346" t="str">
        <f>Основной!D345</f>
        <v>Советский район</v>
      </c>
      <c r="C346" t="str">
        <f>Основной!E345</f>
        <v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v>
      </c>
      <c r="D346" t="str">
        <f>Основной!G345</f>
        <v>Шайхутдинова</v>
      </c>
      <c r="E346" t="str">
        <f>Основной!H345</f>
        <v>Лиана</v>
      </c>
      <c r="F346" t="str">
        <f>Основной!I345</f>
        <v>Ильнуровна</v>
      </c>
      <c r="G346" s="1">
        <f>Основной!M345</f>
        <v>8</v>
      </c>
      <c r="H346" s="3" t="str">
        <f>Основной!K345</f>
        <v>14.06.2006</v>
      </c>
      <c r="I346" s="1" t="str">
        <f>Основной!J345</f>
        <v>Ж</v>
      </c>
      <c r="J346">
        <f>Основной!X345</f>
        <v>33</v>
      </c>
      <c r="K346" t="str">
        <f>IF(Основной!Z345="","",Основной!Z345)</f>
        <v/>
      </c>
      <c r="L346">
        <f>Основной!AA345</f>
        <v>33</v>
      </c>
      <c r="M346">
        <f>Основной!Y345</f>
        <v>60</v>
      </c>
      <c r="N346" t="str">
        <f>Основной!P345</f>
        <v>победитель</v>
      </c>
      <c r="O346" t="str">
        <f>Основной!R345</f>
        <v>Харисова ГульназФаритовна</v>
      </c>
      <c r="P346" t="str">
        <f>Основной!U345</f>
        <v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v>
      </c>
      <c r="Q346" t="str">
        <f>Основной!B345</f>
        <v>Родной (татарский) язык для обучающихся – татар школ с русским языком обучения</v>
      </c>
    </row>
    <row r="347" spans="1:17">
      <c r="A347">
        <v>345</v>
      </c>
      <c r="B347" t="str">
        <f>Основной!D346</f>
        <v>Советский район</v>
      </c>
      <c r="C347" t="str">
        <f>Основной!E346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47" t="str">
        <f>Основной!G346</f>
        <v>Ахметшин</v>
      </c>
      <c r="E347" t="str">
        <f>Основной!H346</f>
        <v>Хаммат</v>
      </c>
      <c r="F347" t="str">
        <f>Основной!I346</f>
        <v>Тимурович</v>
      </c>
      <c r="G347" s="1">
        <f>Основной!M346</f>
        <v>8</v>
      </c>
      <c r="H347" s="3" t="str">
        <f>Основной!K346</f>
        <v>23.01.2006</v>
      </c>
      <c r="I347" s="1" t="str">
        <f>Основной!J346</f>
        <v>М</v>
      </c>
      <c r="J347">
        <f>Основной!X346</f>
        <v>32</v>
      </c>
      <c r="K347" t="str">
        <f>IF(Основной!Z346="","",Основной!Z346)</f>
        <v/>
      </c>
      <c r="L347">
        <f>Основной!AA346</f>
        <v>32</v>
      </c>
      <c r="M347">
        <f>Основной!Y346</f>
        <v>60</v>
      </c>
      <c r="N347" t="str">
        <f>Основной!P346</f>
        <v>победитель</v>
      </c>
      <c r="O347" t="str">
        <f>Основной!R346</f>
        <v>Калимуллина ЛилияЮсуфовна</v>
      </c>
      <c r="P347" t="str">
        <f>Основной!U346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47" t="str">
        <f>Основной!B346</f>
        <v>Родной (татарский) язык для обучающихся – татар школ с русским языком обучения</v>
      </c>
    </row>
    <row r="348" spans="1:17">
      <c r="A348">
        <v>346</v>
      </c>
      <c r="B348" t="str">
        <f>Основной!D347</f>
        <v>Советский район</v>
      </c>
      <c r="C348" t="str">
        <f>Основной!E347</f>
        <v>Муниципальное бюджетное общеобразовательное учреждение "Лицей №23" Ново-Савиновского района г.Казани"</v>
      </c>
      <c r="D348" t="str">
        <f>Основной!G347</f>
        <v>Шайхлисламова</v>
      </c>
      <c r="E348" t="str">
        <f>Основной!H347</f>
        <v>Аделя</v>
      </c>
      <c r="F348" t="str">
        <f>Основной!I347</f>
        <v>Рамилевна</v>
      </c>
      <c r="G348" s="1">
        <f>Основной!M347</f>
        <v>8</v>
      </c>
      <c r="H348" s="3" t="str">
        <f>Основной!K347</f>
        <v>17.03.2006</v>
      </c>
      <c r="I348" s="1" t="str">
        <f>Основной!J347</f>
        <v>Ж</v>
      </c>
      <c r="J348">
        <f>Основной!X347</f>
        <v>32</v>
      </c>
      <c r="K348" t="str">
        <f>IF(Основной!Z347="","",Основной!Z347)</f>
        <v/>
      </c>
      <c r="L348">
        <f>Основной!AA347</f>
        <v>32</v>
      </c>
      <c r="M348">
        <f>Основной!Y347</f>
        <v>60</v>
      </c>
      <c r="N348" t="str">
        <f>Основной!P347</f>
        <v>победитель</v>
      </c>
      <c r="O348" t="str">
        <f>Основной!R347</f>
        <v>Лазарева ГульнараРинатовна</v>
      </c>
      <c r="P348" t="str">
        <f>Основной!U347</f>
        <v>Муниципальное бюджетное общеобразовательное учреждение "Лицей №23" Ново-Савиновского района г.Казани"</v>
      </c>
      <c r="Q348" t="str">
        <f>Основной!B347</f>
        <v>Родной (татарский) язык для обучающихся – татар школ с русским языком обучения</v>
      </c>
    </row>
    <row r="349" spans="1:17">
      <c r="A349">
        <v>347</v>
      </c>
      <c r="B349" t="str">
        <f>Основной!D348</f>
        <v>Кировский район</v>
      </c>
      <c r="C349" t="str">
        <f>Основной!E348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349" t="str">
        <f>Основной!G348</f>
        <v>Гилязова</v>
      </c>
      <c r="E349" t="str">
        <f>Основной!H348</f>
        <v>Рузия</v>
      </c>
      <c r="F349" t="str">
        <f>Основной!I348</f>
        <v>Рамилевна</v>
      </c>
      <c r="G349" s="1">
        <f>Основной!M348</f>
        <v>8</v>
      </c>
      <c r="H349" s="3" t="str">
        <f>Основной!K348</f>
        <v>19.08.2006</v>
      </c>
      <c r="I349" s="1" t="str">
        <f>Основной!J348</f>
        <v>Ж</v>
      </c>
      <c r="J349">
        <f>Основной!X348</f>
        <v>29</v>
      </c>
      <c r="K349" t="str">
        <f>IF(Основной!Z348="","",Основной!Z348)</f>
        <v/>
      </c>
      <c r="L349">
        <f>Основной!AA348</f>
        <v>29</v>
      </c>
      <c r="M349">
        <f>Основной!Y348</f>
        <v>60</v>
      </c>
      <c r="N349" t="str">
        <f>Основной!P348</f>
        <v>призер</v>
      </c>
      <c r="O349" t="str">
        <f>Основной!R348</f>
        <v>Ахметова ГульнараАхкамовна</v>
      </c>
      <c r="P349" t="str">
        <f>Основной!U348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349" t="str">
        <f>Основной!B348</f>
        <v>Родной (татарский) язык для обучающихся – татар школ с русским языком обучения</v>
      </c>
    </row>
    <row r="350" spans="1:17">
      <c r="A350">
        <v>348</v>
      </c>
      <c r="B350" t="str">
        <f>Основной!D349</f>
        <v>Ново-Савиновский район</v>
      </c>
      <c r="C350" t="str">
        <f>Основной!E349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350" t="str">
        <f>Основной!G349</f>
        <v>Котдусова</v>
      </c>
      <c r="E350" t="str">
        <f>Основной!H349</f>
        <v>Алия</v>
      </c>
      <c r="F350" t="str">
        <f>Основной!I349</f>
        <v>Ренатовна</v>
      </c>
      <c r="G350" s="1">
        <f>Основной!M349</f>
        <v>8</v>
      </c>
      <c r="H350" s="3" t="str">
        <f>Основной!K349</f>
        <v>29.05.2006</v>
      </c>
      <c r="I350" s="1" t="str">
        <f>Основной!J349</f>
        <v>Ж</v>
      </c>
      <c r="J350">
        <f>Основной!X349</f>
        <v>28</v>
      </c>
      <c r="K350" t="str">
        <f>IF(Основной!Z349="","",Основной!Z349)</f>
        <v/>
      </c>
      <c r="L350">
        <f>Основной!AA349</f>
        <v>28</v>
      </c>
      <c r="M350">
        <f>Основной!Y349</f>
        <v>60</v>
      </c>
      <c r="N350" t="str">
        <f>Основной!P349</f>
        <v>призер</v>
      </c>
      <c r="O350" t="str">
        <f>Основной!R349</f>
        <v>Бурханова АльфираИсламовна</v>
      </c>
      <c r="P350" t="str">
        <f>Основной!U349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Q350" t="str">
        <f>Основной!B349</f>
        <v>Родной (татарский) язык для обучающихся – татар школ с русским языком обучения</v>
      </c>
    </row>
    <row r="351" spans="1:17">
      <c r="A351">
        <v>349</v>
      </c>
      <c r="B351" t="str">
        <f>Основной!D350</f>
        <v>Авиастроительный район</v>
      </c>
      <c r="C351" t="str">
        <f>Основной!E350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351" t="str">
        <f>Основной!G350</f>
        <v>Хасанов</v>
      </c>
      <c r="E351" t="str">
        <f>Основной!H350</f>
        <v>Амирхан</v>
      </c>
      <c r="F351" t="str">
        <f>Основной!I350</f>
        <v>Азатович</v>
      </c>
      <c r="G351" s="1">
        <f>Основной!M350</f>
        <v>8</v>
      </c>
      <c r="H351" s="3" t="str">
        <f>Основной!K350</f>
        <v>05.12.2005</v>
      </c>
      <c r="I351" s="1" t="str">
        <f>Основной!J350</f>
        <v>М</v>
      </c>
      <c r="J351">
        <f>Основной!X350</f>
        <v>27</v>
      </c>
      <c r="K351" t="str">
        <f>IF(Основной!Z350="","",Основной!Z350)</f>
        <v/>
      </c>
      <c r="L351">
        <f>Основной!AA350</f>
        <v>27</v>
      </c>
      <c r="M351">
        <f>Основной!Y350</f>
        <v>60</v>
      </c>
      <c r="N351" t="str">
        <f>Основной!P350</f>
        <v>победитель</v>
      </c>
      <c r="O351" t="str">
        <f>Основной!R350</f>
        <v>Девятеева АнисаАнваровна</v>
      </c>
      <c r="P351" t="str">
        <f>Основной!U350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351" t="str">
        <f>Основной!B350</f>
        <v>Родной (татарский) язык для обучающихся – татар школ с русским языком обучения</v>
      </c>
    </row>
    <row r="352" spans="1:17">
      <c r="A352">
        <v>350</v>
      </c>
      <c r="B352" t="str">
        <f>Основной!D351</f>
        <v>Советский район</v>
      </c>
      <c r="C352" t="str">
        <f>Основной!E351</f>
        <v>Муниципальное бюджетное общеобразователье учреждение "Многопрофильный лицей №187"</v>
      </c>
      <c r="D352" t="str">
        <f>Основной!G351</f>
        <v>Акрамутдинова</v>
      </c>
      <c r="E352" t="str">
        <f>Основной!H351</f>
        <v>Ильвина</v>
      </c>
      <c r="F352" t="str">
        <f>Основной!I351</f>
        <v>Расимовна</v>
      </c>
      <c r="G352" s="1">
        <f>Основной!M351</f>
        <v>8</v>
      </c>
      <c r="H352" s="3" t="str">
        <f>Основной!K351</f>
        <v>23.04.2006</v>
      </c>
      <c r="I352" s="1" t="str">
        <f>Основной!J351</f>
        <v>Ж</v>
      </c>
      <c r="J352">
        <f>Основной!X351</f>
        <v>25</v>
      </c>
      <c r="K352" t="str">
        <f>IF(Основной!Z351="","",Основной!Z351)</f>
        <v/>
      </c>
      <c r="L352">
        <f>Основной!AA351</f>
        <v>25</v>
      </c>
      <c r="M352">
        <f>Основной!Y351</f>
        <v>60</v>
      </c>
      <c r="N352" t="str">
        <f>Основной!P351</f>
        <v>победитель</v>
      </c>
      <c r="O352" t="str">
        <f>Основной!R351</f>
        <v>Абакаева ЛайсанКамиловна</v>
      </c>
      <c r="P352" t="str">
        <f>Основной!U351</f>
        <v>Муниципальное бюджетное общеобразователье учреждение "Многопрофильный лицей №187"</v>
      </c>
      <c r="Q352" t="str">
        <f>Основной!B351</f>
        <v>Родной (татарский) язык для обучающихся – татар школ с русским языком обучения</v>
      </c>
    </row>
    <row r="353" spans="1:17">
      <c r="A353">
        <v>351</v>
      </c>
      <c r="B353" t="str">
        <f>Основной!D352</f>
        <v>Авиастроительный район</v>
      </c>
      <c r="C353" t="str">
        <f>Основной!E352</f>
        <v>Муниципальное автономное общеобразовательное учреждение "Гимназия №19"</v>
      </c>
      <c r="D353" t="str">
        <f>Основной!G352</f>
        <v>Хасянова</v>
      </c>
      <c r="E353" t="str">
        <f>Основной!H352</f>
        <v>Зухра</v>
      </c>
      <c r="F353" t="str">
        <f>Основной!I352</f>
        <v>Илгизовна</v>
      </c>
      <c r="G353" s="1">
        <f>Основной!M352</f>
        <v>8</v>
      </c>
      <c r="H353" s="3" t="str">
        <f>Основной!K352</f>
        <v>24.08.2009</v>
      </c>
      <c r="I353" s="1" t="str">
        <f>Основной!J352</f>
        <v>Ж</v>
      </c>
      <c r="J353">
        <f>Основной!X352</f>
        <v>25</v>
      </c>
      <c r="K353" t="str">
        <f>IF(Основной!Z352="","",Основной!Z352)</f>
        <v/>
      </c>
      <c r="L353">
        <f>Основной!AA352</f>
        <v>25</v>
      </c>
      <c r="M353">
        <f>Основной!Y352</f>
        <v>60</v>
      </c>
      <c r="N353" t="str">
        <f>Основной!P352</f>
        <v>призер</v>
      </c>
      <c r="O353" t="str">
        <f>Основной!R352</f>
        <v>Гизатуллина ЛинизаМинехурматулловна</v>
      </c>
      <c r="P353" t="str">
        <f>Основной!U352</f>
        <v>Муниципальное автономное общеобразовательное учреждение "Гимназия №19"</v>
      </c>
      <c r="Q353" t="str">
        <f>Основной!B352</f>
        <v>Родной (татарский) язык для обучающихся – татар школ с русским языком обучения</v>
      </c>
    </row>
    <row r="354" spans="1:17">
      <c r="A354">
        <v>352</v>
      </c>
      <c r="B354" t="str">
        <f>Основной!D353</f>
        <v>Кировский район</v>
      </c>
      <c r="C354" t="str">
        <f>Основной!E353</f>
        <v>Муниципальное бюджетное общеобразовательное учреждение "Гимназия №6"</v>
      </c>
      <c r="D354" t="str">
        <f>Основной!G353</f>
        <v>Зантемирова</v>
      </c>
      <c r="E354" t="str">
        <f>Основной!H353</f>
        <v>Азалия</v>
      </c>
      <c r="F354" t="str">
        <f>Основной!I353</f>
        <v>Илнаровна</v>
      </c>
      <c r="G354" s="1">
        <f>Основной!M353</f>
        <v>8</v>
      </c>
      <c r="H354" s="3" t="str">
        <f>Основной!K353</f>
        <v>14.09.2006</v>
      </c>
      <c r="I354" s="1" t="str">
        <f>Основной!J353</f>
        <v>Ж</v>
      </c>
      <c r="J354">
        <f>Основной!X353</f>
        <v>24</v>
      </c>
      <c r="K354" t="str">
        <f>IF(Основной!Z353="","",Основной!Z353)</f>
        <v/>
      </c>
      <c r="L354">
        <f>Основной!AA353</f>
        <v>24</v>
      </c>
      <c r="M354">
        <f>Основной!Y353</f>
        <v>60</v>
      </c>
      <c r="N354" t="str">
        <f>Основной!P353</f>
        <v>победитель</v>
      </c>
      <c r="O354" t="str">
        <f>Основной!R353</f>
        <v>Гайнутдинова АлинаРустамовна</v>
      </c>
      <c r="P354" t="str">
        <f>Основной!U353</f>
        <v>Муниципальное бюджетное общеобразовательное учреждение "Гимназия №6"</v>
      </c>
      <c r="Q354" t="str">
        <f>Основной!B353</f>
        <v>Родной (татарский) язык для обучающихся – татар школ с русским языком обучения</v>
      </c>
    </row>
    <row r="355" spans="1:17">
      <c r="A355">
        <v>353</v>
      </c>
      <c r="B355" t="str">
        <f>Основной!D354</f>
        <v>Кировский район</v>
      </c>
      <c r="C355" t="str">
        <f>Основной!E354</f>
        <v>Муниципальное бюджетное общеобразователье учреждение "Многопрофильный лицей №187"</v>
      </c>
      <c r="D355" t="str">
        <f>Основной!G354</f>
        <v>Акбиров</v>
      </c>
      <c r="E355" t="str">
        <f>Основной!H354</f>
        <v>Булат</v>
      </c>
      <c r="F355" t="str">
        <f>Основной!I354</f>
        <v>Марселевич</v>
      </c>
      <c r="G355" s="1">
        <f>Основной!M354</f>
        <v>8</v>
      </c>
      <c r="H355" s="3" t="str">
        <f>Основной!K354</f>
        <v>07.07.2006</v>
      </c>
      <c r="I355" s="1" t="str">
        <f>Основной!J354</f>
        <v>М</v>
      </c>
      <c r="J355">
        <f>Основной!X354</f>
        <v>17</v>
      </c>
      <c r="K355" t="str">
        <f>IF(Основной!Z354="","",Основной!Z354)</f>
        <v/>
      </c>
      <c r="L355">
        <f>Основной!AA354</f>
        <v>17</v>
      </c>
      <c r="M355">
        <f>Основной!Y354</f>
        <v>60</v>
      </c>
      <c r="N355" t="str">
        <f>Основной!P354</f>
        <v>победитель</v>
      </c>
      <c r="O355" t="str">
        <f>Основной!R354</f>
        <v>Абакаева ЛайсанКамиловна</v>
      </c>
      <c r="P355" t="str">
        <f>Основной!U354</f>
        <v>Муниципальное бюджетное общеобразователье учреждение "Многопрофильный лицей №187"</v>
      </c>
      <c r="Q355" t="str">
        <f>Основной!B354</f>
        <v>Родной (татарский) язык для обучающихся – татар школ с русским языком обучения</v>
      </c>
    </row>
    <row r="356" spans="1:17">
      <c r="A356">
        <v>354</v>
      </c>
      <c r="B356" t="str">
        <f>Основной!D355</f>
        <v>Советский район</v>
      </c>
      <c r="C356" t="str">
        <f>Основной!E355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356" t="str">
        <f>Основной!G355</f>
        <v>Сафиуллина</v>
      </c>
      <c r="E356" t="str">
        <f>Основной!H355</f>
        <v>Азалия</v>
      </c>
      <c r="F356" t="str">
        <f>Основной!I355</f>
        <v>Алмазовна</v>
      </c>
      <c r="G356" s="1">
        <f>Основной!M355</f>
        <v>8</v>
      </c>
      <c r="H356" s="3" t="str">
        <f>Основной!K355</f>
        <v>18.09.2006</v>
      </c>
      <c r="I356" s="1" t="str">
        <f>Основной!J355</f>
        <v>Ж</v>
      </c>
      <c r="J356">
        <f>Основной!X355</f>
        <v>16</v>
      </c>
      <c r="K356" t="str">
        <f>IF(Основной!Z355="","",Основной!Z355)</f>
        <v/>
      </c>
      <c r="L356">
        <f>Основной!AA355</f>
        <v>16</v>
      </c>
      <c r="M356">
        <f>Основной!Y355</f>
        <v>60</v>
      </c>
      <c r="N356" t="str">
        <f>Основной!P355</f>
        <v>призер</v>
      </c>
      <c r="O356" t="str">
        <f>Основной!R355</f>
        <v>Валиуллова ЛилияХамбаловна</v>
      </c>
      <c r="P356" t="str">
        <f>Основной!U355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356" t="str">
        <f>Основной!B355</f>
        <v>Родной (татарский) язык для обучающихся – татар школ с русским языком обучения</v>
      </c>
    </row>
    <row r="357" spans="1:17">
      <c r="A357">
        <v>355</v>
      </c>
      <c r="B357" t="str">
        <f>Основной!D356</f>
        <v>Ново-Савиновский район</v>
      </c>
      <c r="C357" t="str">
        <f>Основной!E356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357" t="str">
        <f>Основной!G356</f>
        <v>Ягафарова</v>
      </c>
      <c r="E357" t="str">
        <f>Основной!H356</f>
        <v>Аделя</v>
      </c>
      <c r="F357" t="str">
        <f>Основной!I356</f>
        <v>Марселевна</v>
      </c>
      <c r="G357" s="1">
        <f>Основной!M356</f>
        <v>8</v>
      </c>
      <c r="H357" s="3" t="str">
        <f>Основной!K356</f>
        <v>14.03.2007</v>
      </c>
      <c r="I357" s="1" t="str">
        <f>Основной!J356</f>
        <v>Ж</v>
      </c>
      <c r="J357">
        <f>Основной!X356</f>
        <v>15</v>
      </c>
      <c r="K357" t="str">
        <f>IF(Основной!Z356="","",Основной!Z356)</f>
        <v/>
      </c>
      <c r="L357">
        <f>Основной!AA356</f>
        <v>15</v>
      </c>
      <c r="M357">
        <f>Основной!Y356</f>
        <v>60</v>
      </c>
      <c r="N357" t="str">
        <f>Основной!P356</f>
        <v>победитель</v>
      </c>
      <c r="O357" t="str">
        <f>Основной!R356</f>
        <v>Шигапова ГульнараРафаэльевна</v>
      </c>
      <c r="P357" t="str">
        <f>Основной!U356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357" t="str">
        <f>Основной!B356</f>
        <v>Родной (татарский) язык для обучающихся – татар школ с русским языком обучения</v>
      </c>
    </row>
    <row r="358" spans="1:17">
      <c r="A358">
        <v>356</v>
      </c>
      <c r="B358" t="str">
        <f>Основной!D357</f>
        <v>Приволжский район</v>
      </c>
      <c r="C358" t="str">
        <f>Основной!E357</f>
        <v>Муниципальное бюджетное общеобразовательное учреждение "Лицей №26 им. М.Джалиля" Авиастроительного района г.Казани"</v>
      </c>
      <c r="D358" t="str">
        <f>Основной!G357</f>
        <v>Хабибуллина</v>
      </c>
      <c r="E358" t="str">
        <f>Основной!H357</f>
        <v>Аделя</v>
      </c>
      <c r="F358" t="str">
        <f>Основной!I357</f>
        <v>Рашатовна</v>
      </c>
      <c r="G358" s="1">
        <f>Основной!M357</f>
        <v>9</v>
      </c>
      <c r="H358" s="3" t="str">
        <f>Основной!K357</f>
        <v>23.03.2005</v>
      </c>
      <c r="I358" s="1" t="str">
        <f>Основной!J357</f>
        <v>Ж</v>
      </c>
      <c r="J358">
        <f>Основной!X357</f>
        <v>62</v>
      </c>
      <c r="K358" t="str">
        <f>IF(Основной!Z357="","",Основной!Z357)</f>
        <v/>
      </c>
      <c r="L358">
        <f>Основной!AA357</f>
        <v>62</v>
      </c>
      <c r="M358">
        <f>Основной!Y357</f>
        <v>62</v>
      </c>
      <c r="N358" t="str">
        <f>Основной!P357</f>
        <v>победитель</v>
      </c>
      <c r="O358" t="str">
        <f>Основной!R357</f>
        <v>Камалеева ЗолфияМиннуровна</v>
      </c>
      <c r="P358" t="str">
        <f>Основной!U357</f>
        <v>Муниципальное бюджетное общеобразовательное учреждение "Лицей №26 им. М.Джалиля" Авиастроительного района г.Казани"</v>
      </c>
      <c r="Q358" t="str">
        <f>Основной!B357</f>
        <v>Родной (татарский) язык для обучающихся – татар школ с русским языком обучения</v>
      </c>
    </row>
    <row r="359" spans="1:17">
      <c r="A359">
        <v>357</v>
      </c>
      <c r="B359" t="str">
        <f>Основной!D358</f>
        <v>Московский район</v>
      </c>
      <c r="C359" t="str">
        <f>Основной!E358</f>
        <v>Муниципальное бюджетное общеобразовательное учреждение "Средняя общеобразовательная школа № 169" Советского района г.Казани"</v>
      </c>
      <c r="D359" t="str">
        <f>Основной!G358</f>
        <v>Абдуллина</v>
      </c>
      <c r="E359" t="str">
        <f>Основной!H358</f>
        <v>Зарина</v>
      </c>
      <c r="F359" t="str">
        <f>Основной!I358</f>
        <v>Ильфатовна</v>
      </c>
      <c r="G359" s="1">
        <f>Основной!M358</f>
        <v>9</v>
      </c>
      <c r="H359" s="3" t="str">
        <f>Основной!K358</f>
        <v>05.09.2005</v>
      </c>
      <c r="I359" s="1" t="str">
        <f>Основной!J358</f>
        <v>Ж</v>
      </c>
      <c r="J359">
        <f>Основной!X358</f>
        <v>61</v>
      </c>
      <c r="K359" t="str">
        <f>IF(Основной!Z358="","",Основной!Z358)</f>
        <v/>
      </c>
      <c r="L359">
        <f>Основной!AA358</f>
        <v>61</v>
      </c>
      <c r="M359">
        <f>Основной!Y358</f>
        <v>62</v>
      </c>
      <c r="N359" t="str">
        <f>Основной!P358</f>
        <v>победитель</v>
      </c>
      <c r="O359" t="str">
        <f>Основной!R358</f>
        <v>Каримова ФирадияЮлдузовна</v>
      </c>
      <c r="P359" t="str">
        <f>Основной!U358</f>
        <v>Муниципальное бюджетное общеобразовательное учреждение "Средняя общеобразовательная школа № 169" Советского района г.Казани"</v>
      </c>
      <c r="Q359" t="str">
        <f>Основной!B358</f>
        <v>Родной (татарский) язык для обучающихся – татар школ с русским языком обучения</v>
      </c>
    </row>
    <row r="360" spans="1:17">
      <c r="A360">
        <v>358</v>
      </c>
      <c r="B360" t="str">
        <f>Основной!D359</f>
        <v>Советский район</v>
      </c>
      <c r="C360" t="str">
        <f>Основной!E359</f>
        <v>Муниципальное бюджетное общеобразовательное учреждение "Средняя общеобразовательная школа №41"</v>
      </c>
      <c r="D360" t="str">
        <f>Основной!G359</f>
        <v>Хаджаев</v>
      </c>
      <c r="E360" t="str">
        <f>Основной!H359</f>
        <v>Данис</v>
      </c>
      <c r="F360" t="str">
        <f>Основной!I359</f>
        <v>Ильнурович</v>
      </c>
      <c r="G360" s="1">
        <f>Основной!M359</f>
        <v>9</v>
      </c>
      <c r="H360" s="3" t="str">
        <f>Основной!K359</f>
        <v>22.05.2006</v>
      </c>
      <c r="I360" s="1" t="str">
        <f>Основной!J359</f>
        <v>М</v>
      </c>
      <c r="J360">
        <f>Основной!X359</f>
        <v>61</v>
      </c>
      <c r="K360" t="str">
        <f>IF(Основной!Z359="","",Основной!Z359)</f>
        <v/>
      </c>
      <c r="L360">
        <f>Основной!AA359</f>
        <v>61</v>
      </c>
      <c r="M360">
        <f>Основной!Y359</f>
        <v>62</v>
      </c>
      <c r="N360" t="str">
        <f>Основной!P359</f>
        <v>победитель</v>
      </c>
      <c r="O360" t="str">
        <f>Основной!R359</f>
        <v>Газимзянова РамзияГаязовна</v>
      </c>
      <c r="P360" t="str">
        <f>Основной!U359</f>
        <v>Муниципальное бюджетное общеобразовательное учреждение "Средняя общеобразовательная школа №41"</v>
      </c>
      <c r="Q360" t="str">
        <f>Основной!B359</f>
        <v>Родной (татарский) язык для обучающихся – татар школ с русским языком обучения</v>
      </c>
    </row>
    <row r="361" spans="1:17">
      <c r="A361">
        <v>359</v>
      </c>
      <c r="B361" t="str">
        <f>Основной!D360</f>
        <v>Советский район</v>
      </c>
      <c r="C361" t="str">
        <f>Основной!E360</f>
        <v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v>
      </c>
      <c r="D361" t="str">
        <f>Основной!G360</f>
        <v>Гаррапова</v>
      </c>
      <c r="E361" t="str">
        <f>Основной!H360</f>
        <v>Гульназ</v>
      </c>
      <c r="F361" t="str">
        <f>Основной!I360</f>
        <v>Ильфатовна</v>
      </c>
      <c r="G361" s="1">
        <f>Основной!M360</f>
        <v>9</v>
      </c>
      <c r="H361" s="3" t="str">
        <f>Основной!K360</f>
        <v>10.08.2003</v>
      </c>
      <c r="I361" s="1" t="str">
        <f>Основной!J360</f>
        <v>Ж</v>
      </c>
      <c r="J361">
        <f>Основной!X360</f>
        <v>60</v>
      </c>
      <c r="K361" t="str">
        <f>IF(Основной!Z360="","",Основной!Z360)</f>
        <v/>
      </c>
      <c r="L361">
        <f>Основной!AA360</f>
        <v>60</v>
      </c>
      <c r="M361">
        <f>Основной!Y360</f>
        <v>62</v>
      </c>
      <c r="N361" t="str">
        <f>Основной!P360</f>
        <v>победитель</v>
      </c>
      <c r="O361" t="str">
        <f>Основной!R360</f>
        <v>Хасанова ИльсияАхатовна</v>
      </c>
      <c r="P361" t="str">
        <f>Основной!U360</f>
        <v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v>
      </c>
      <c r="Q361" t="str">
        <f>Основной!B360</f>
        <v>Родной (татарский) язык для обучающихся – татар школ с русским языком обучения</v>
      </c>
    </row>
    <row r="362" spans="1:17">
      <c r="A362">
        <v>360</v>
      </c>
      <c r="B362" t="str">
        <f>Основной!D361</f>
        <v>Советский район</v>
      </c>
      <c r="C362" t="str">
        <f>Основной!E361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62" t="str">
        <f>Основной!G361</f>
        <v>Галауетдинов</v>
      </c>
      <c r="E362" t="str">
        <f>Основной!H361</f>
        <v>Нияз</v>
      </c>
      <c r="F362" t="str">
        <f>Основной!I361</f>
        <v>Анасович</v>
      </c>
      <c r="G362" s="1">
        <f>Основной!M361</f>
        <v>9</v>
      </c>
      <c r="H362" s="3" t="str">
        <f>Основной!K361</f>
        <v>18.10.2004</v>
      </c>
      <c r="I362" s="1" t="str">
        <f>Основной!J361</f>
        <v>М</v>
      </c>
      <c r="J362">
        <f>Основной!X361</f>
        <v>59</v>
      </c>
      <c r="K362" t="str">
        <f>IF(Основной!Z361="","",Основной!Z361)</f>
        <v/>
      </c>
      <c r="L362">
        <f>Основной!AA361</f>
        <v>59</v>
      </c>
      <c r="M362">
        <f>Основной!Y361</f>
        <v>62</v>
      </c>
      <c r="N362" t="str">
        <f>Основной!P361</f>
        <v>победитель</v>
      </c>
      <c r="O362" t="str">
        <f>Основной!R361</f>
        <v>Багаутдинова АльфияНуриаздановна</v>
      </c>
      <c r="P362" t="str">
        <f>Основной!U361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62" t="str">
        <f>Основной!B361</f>
        <v>Родной (татарский) язык для обучающихся – татар школ с русским языком обучения</v>
      </c>
    </row>
    <row r="363" spans="1:17">
      <c r="A363">
        <v>361</v>
      </c>
      <c r="B363" t="str">
        <f>Основной!D362</f>
        <v>Советский район</v>
      </c>
      <c r="C363" t="str">
        <f>Основной!E362</f>
        <v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v>
      </c>
      <c r="D363" t="str">
        <f>Основной!G362</f>
        <v>Давлетшина</v>
      </c>
      <c r="E363" t="str">
        <f>Основной!H362</f>
        <v>Камила</v>
      </c>
      <c r="F363" t="str">
        <f>Основной!I362</f>
        <v>Фаязовна</v>
      </c>
      <c r="G363" s="1">
        <f>Основной!M362</f>
        <v>9</v>
      </c>
      <c r="H363" s="3">
        <f>Основной!K362</f>
        <v>38758</v>
      </c>
      <c r="I363" s="1" t="str">
        <f>Основной!J362</f>
        <v>ж</v>
      </c>
      <c r="J363">
        <f>Основной!X362</f>
        <v>59</v>
      </c>
      <c r="K363" t="str">
        <f>IF(Основной!Z362="","",Основной!Z362)</f>
        <v/>
      </c>
      <c r="L363">
        <f>Основной!AA362</f>
        <v>59</v>
      </c>
      <c r="M363">
        <f>Основной!Y362</f>
        <v>62</v>
      </c>
      <c r="N363">
        <f>Основной!P362</f>
        <v>0</v>
      </c>
      <c r="O363" t="str">
        <f>Основной!R362</f>
        <v>Гараева Алина Рифатовна</v>
      </c>
      <c r="P363" t="str">
        <f>Основной!U362</f>
        <v>МБОУ «Средняя общеобразовательная татарско-русская школа №113 с углублённым изучением отдельных предметов им. Героя М.Р.Ахметшина» Ново-Савиновского района г. Казани</v>
      </c>
      <c r="Q363" t="str">
        <f>Основной!B362</f>
        <v>Родной (татарский) язык для обучающихся – татар школ с русским языком обучения</v>
      </c>
    </row>
    <row r="364" spans="1:17">
      <c r="A364">
        <v>362</v>
      </c>
      <c r="B364" t="str">
        <f>Основной!D363</f>
        <v>Вахитовский район</v>
      </c>
      <c r="C364" t="str">
        <f>Основной!E363</f>
        <v>Муниципальное бюджетное общеобразовательное учреждение "Средняя общеобразовательная школа № 169" Советского района г.Казани"</v>
      </c>
      <c r="D364" t="str">
        <f>Основной!G363</f>
        <v>Фархуллина</v>
      </c>
      <c r="E364" t="str">
        <f>Основной!H363</f>
        <v>Илюза</v>
      </c>
      <c r="F364" t="str">
        <f>Основной!I363</f>
        <v>Нафисовна</v>
      </c>
      <c r="G364" s="1">
        <f>Основной!M363</f>
        <v>9</v>
      </c>
      <c r="H364" s="3" t="str">
        <f>Основной!K363</f>
        <v>25.02.2005</v>
      </c>
      <c r="I364" s="1" t="str">
        <f>Основной!J363</f>
        <v>Ж</v>
      </c>
      <c r="J364">
        <f>Основной!X363</f>
        <v>58</v>
      </c>
      <c r="K364" t="str">
        <f>IF(Основной!Z363="","",Основной!Z363)</f>
        <v/>
      </c>
      <c r="L364">
        <f>Основной!AA363</f>
        <v>58</v>
      </c>
      <c r="M364">
        <f>Основной!Y363</f>
        <v>62</v>
      </c>
      <c r="N364" t="str">
        <f>Основной!P363</f>
        <v>победитель</v>
      </c>
      <c r="O364" t="str">
        <f>Основной!R363</f>
        <v>Нотфуллина ГюзельИрековна</v>
      </c>
      <c r="P364" t="str">
        <f>Основной!U363</f>
        <v>Муниципальное бюджетное общеобразовательное учреждение "Средняя общеобразовательная школа № 169" Советского района г.Казани"</v>
      </c>
      <c r="Q364" t="str">
        <f>Основной!B363</f>
        <v>Родной (татарский) язык для обучающихся – татар школ с русским языком обучения</v>
      </c>
    </row>
    <row r="365" spans="1:17">
      <c r="A365">
        <v>363</v>
      </c>
      <c r="B365" t="str">
        <f>Основной!D364</f>
        <v>Советский район</v>
      </c>
      <c r="C365" t="str">
        <f>Основной!E364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365" t="str">
        <f>Основной!G364</f>
        <v>Хусаенова</v>
      </c>
      <c r="E365" t="str">
        <f>Основной!H364</f>
        <v>Адиля</v>
      </c>
      <c r="F365" t="str">
        <f>Основной!I364</f>
        <v>Раисовна</v>
      </c>
      <c r="G365" s="1">
        <f>Основной!M364</f>
        <v>9</v>
      </c>
      <c r="H365" s="3" t="str">
        <f>Основной!K364</f>
        <v>30.05.2005</v>
      </c>
      <c r="I365" s="1" t="str">
        <f>Основной!J364</f>
        <v>Ж</v>
      </c>
      <c r="J365">
        <f>Основной!X364</f>
        <v>58</v>
      </c>
      <c r="K365" t="str">
        <f>IF(Основной!Z364="","",Основной!Z364)</f>
        <v/>
      </c>
      <c r="L365">
        <f>Основной!AA364</f>
        <v>58</v>
      </c>
      <c r="M365">
        <f>Основной!Y364</f>
        <v>62</v>
      </c>
      <c r="N365" t="str">
        <f>Основной!P364</f>
        <v>победитель</v>
      </c>
      <c r="O365" t="str">
        <f>Основной!R364</f>
        <v>Садриева ЭльмираИльмасовна</v>
      </c>
      <c r="P365" t="str">
        <f>Основной!U364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365" t="str">
        <f>Основной!B364</f>
        <v>Родной (татарский) язык для обучающихся – татар школ с русским языком обучения</v>
      </c>
    </row>
    <row r="366" spans="1:17">
      <c r="A366">
        <v>364</v>
      </c>
      <c r="B366" t="str">
        <f>Основной!D365</f>
        <v>Советский район</v>
      </c>
      <c r="C366" t="str">
        <f>Основной!E365</f>
        <v>МБОУ "Политехнический лицей № 182"</v>
      </c>
      <c r="D366" t="str">
        <f>Основной!G365</f>
        <v>Гатауллина</v>
      </c>
      <c r="E366" t="str">
        <f>Основной!H365</f>
        <v>Диляра</v>
      </c>
      <c r="F366" t="str">
        <f>Основной!I365</f>
        <v>Маратовна</v>
      </c>
      <c r="G366" s="1">
        <f>Основной!M365</f>
        <v>9</v>
      </c>
      <c r="H366" s="3" t="str">
        <f>Основной!K365</f>
        <v>27.02.2005</v>
      </c>
      <c r="I366" s="1" t="str">
        <f>Основной!J365</f>
        <v>Ж</v>
      </c>
      <c r="J366">
        <f>Основной!X365</f>
        <v>57</v>
      </c>
      <c r="K366" t="str">
        <f>IF(Основной!Z365="","",Основной!Z365)</f>
        <v/>
      </c>
      <c r="L366">
        <f>Основной!AA365</f>
        <v>57</v>
      </c>
      <c r="M366">
        <f>Основной!Y365</f>
        <v>62</v>
      </c>
      <c r="N366" t="str">
        <f>Основной!P365</f>
        <v>победитель</v>
      </c>
      <c r="O366" t="str">
        <f>Основной!R365</f>
        <v>Хаева ФанузаЗавдатовна</v>
      </c>
      <c r="P366" t="str">
        <f>Основной!U365</f>
        <v>МБОУ "Политехнический лицей № 182"</v>
      </c>
      <c r="Q366" t="str">
        <f>Основной!B365</f>
        <v>Родной (татарский) язык для обучающихся – татар школ с русским языком обучения</v>
      </c>
    </row>
    <row r="367" spans="1:17">
      <c r="A367">
        <v>365</v>
      </c>
      <c r="B367" t="str">
        <f>Основной!D366</f>
        <v>Ново-Савиновский район</v>
      </c>
      <c r="C367" t="str">
        <f>Основной!E366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367" t="str">
        <f>Основной!G366</f>
        <v>Фасихова</v>
      </c>
      <c r="E367" t="str">
        <f>Основной!H366</f>
        <v>Диляра</v>
      </c>
      <c r="F367" t="str">
        <f>Основной!I366</f>
        <v>Ниязовна</v>
      </c>
      <c r="G367" s="1">
        <f>Основной!M366</f>
        <v>9</v>
      </c>
      <c r="H367" s="3" t="str">
        <f>Основной!K366</f>
        <v>26.03.2005</v>
      </c>
      <c r="I367" s="1" t="str">
        <f>Основной!J366</f>
        <v>Ж</v>
      </c>
      <c r="J367">
        <f>Основной!X366</f>
        <v>57</v>
      </c>
      <c r="K367" t="str">
        <f>IF(Основной!Z366="","",Основной!Z366)</f>
        <v/>
      </c>
      <c r="L367">
        <f>Основной!AA366</f>
        <v>57</v>
      </c>
      <c r="M367">
        <f>Основной!Y366</f>
        <v>62</v>
      </c>
      <c r="N367" t="str">
        <f>Основной!P366</f>
        <v>призер</v>
      </c>
      <c r="O367" t="str">
        <f>Основной!R366</f>
        <v>Садриева ЭльмираИльмасовна</v>
      </c>
      <c r="P367" t="str">
        <f>Основной!U366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367" t="str">
        <f>Основной!B366</f>
        <v>Родной (татарский) язык для обучающихся – татар школ с русским языком обучения</v>
      </c>
    </row>
    <row r="368" spans="1:17">
      <c r="A368">
        <v>366</v>
      </c>
      <c r="B368" t="str">
        <f>Основной!D367</f>
        <v>Кировский район</v>
      </c>
      <c r="C368" t="str">
        <f>Основной!E367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68" t="str">
        <f>Основной!G367</f>
        <v>Закиров</v>
      </c>
      <c r="E368" t="str">
        <f>Основной!H367</f>
        <v>Адель</v>
      </c>
      <c r="F368" t="str">
        <f>Основной!I367</f>
        <v>Айратович</v>
      </c>
      <c r="G368" s="1">
        <f>Основной!M367</f>
        <v>9</v>
      </c>
      <c r="H368" s="3" t="str">
        <f>Основной!K367</f>
        <v>30.08.2005</v>
      </c>
      <c r="I368" s="1" t="str">
        <f>Основной!J367</f>
        <v>М</v>
      </c>
      <c r="J368">
        <f>Основной!X367</f>
        <v>57</v>
      </c>
      <c r="K368" t="str">
        <f>IF(Основной!Z367="","",Основной!Z367)</f>
        <v/>
      </c>
      <c r="L368">
        <f>Основной!AA367</f>
        <v>57</v>
      </c>
      <c r="M368">
        <f>Основной!Y367</f>
        <v>62</v>
      </c>
      <c r="N368" t="str">
        <f>Основной!P367</f>
        <v>победитель</v>
      </c>
      <c r="O368" t="str">
        <f>Основной!R367</f>
        <v>Валиуллина РамзияХашимовна</v>
      </c>
      <c r="P368" t="str">
        <f>Основной!U367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368" t="str">
        <f>Основной!B367</f>
        <v>Родной (татарский) язык для обучающихся – татар школ с русским языком обучения</v>
      </c>
    </row>
    <row r="369" spans="1:17">
      <c r="A369">
        <v>367</v>
      </c>
      <c r="B369" t="str">
        <f>Основной!D368</f>
        <v>Ново-Савиновский район</v>
      </c>
      <c r="C369" t="str">
        <f>Основной!E368</f>
        <v>МБОУ "Политехнический лицей № 182"</v>
      </c>
      <c r="D369" t="str">
        <f>Основной!G368</f>
        <v>Басырова</v>
      </c>
      <c r="E369" t="str">
        <f>Основной!H368</f>
        <v>Эльмира</v>
      </c>
      <c r="F369" t="str">
        <f>Основной!I368</f>
        <v>Фанисовна</v>
      </c>
      <c r="G369" s="1">
        <f>Основной!M368</f>
        <v>9</v>
      </c>
      <c r="H369" s="3" t="str">
        <f>Основной!K368</f>
        <v>23.12.2004</v>
      </c>
      <c r="I369" s="1" t="str">
        <f>Основной!J368</f>
        <v>Ж</v>
      </c>
      <c r="J369">
        <f>Основной!X368</f>
        <v>56</v>
      </c>
      <c r="K369" t="str">
        <f>IF(Основной!Z368="","",Основной!Z368)</f>
        <v/>
      </c>
      <c r="L369">
        <f>Основной!AA368</f>
        <v>56</v>
      </c>
      <c r="M369">
        <f>Основной!Y368</f>
        <v>62</v>
      </c>
      <c r="N369" t="str">
        <f>Основной!P368</f>
        <v>победитель</v>
      </c>
      <c r="O369" t="str">
        <f>Основной!R368</f>
        <v>Гатауллина АлсуСолеймановна</v>
      </c>
      <c r="P369" t="str">
        <f>Основной!U368</f>
        <v>МБОУ "Политехнический лицей № 182"</v>
      </c>
      <c r="Q369" t="str">
        <f>Основной!B368</f>
        <v>Родной (татарский) язык для обучающихся – татар школ с русским языком обучения</v>
      </c>
    </row>
    <row r="370" spans="1:17">
      <c r="A370">
        <v>368</v>
      </c>
      <c r="B370" t="str">
        <f>Основной!D369</f>
        <v>Ново-Савиновский район</v>
      </c>
      <c r="C370" t="str">
        <f>Основной!E369</f>
        <v>Муниципальное бюджетное общеобразовательное учреждение "Гимназия  №33" Авиастроительного района г.Казани"</v>
      </c>
      <c r="D370" t="str">
        <f>Основной!G369</f>
        <v>Киямов</v>
      </c>
      <c r="E370" t="str">
        <f>Основной!H369</f>
        <v>Ихтияр</v>
      </c>
      <c r="F370" t="str">
        <f>Основной!I369</f>
        <v>Ильдарович</v>
      </c>
      <c r="G370" s="1">
        <f>Основной!M369</f>
        <v>9</v>
      </c>
      <c r="H370" s="3" t="str">
        <f>Основной!K369</f>
        <v>14.01.2005</v>
      </c>
      <c r="I370" s="1" t="str">
        <f>Основной!J369</f>
        <v>М</v>
      </c>
      <c r="J370">
        <f>Основной!X369</f>
        <v>56</v>
      </c>
      <c r="K370" t="str">
        <f>IF(Основной!Z369="","",Основной!Z369)</f>
        <v/>
      </c>
      <c r="L370">
        <f>Основной!AA369</f>
        <v>56</v>
      </c>
      <c r="M370">
        <f>Основной!Y369</f>
        <v>62</v>
      </c>
      <c r="N370" t="str">
        <f>Основной!P369</f>
        <v>победитель</v>
      </c>
      <c r="O370" t="str">
        <f>Основной!R369</f>
        <v>Петрова ГузалияРузаловна</v>
      </c>
      <c r="P370" t="str">
        <f>Основной!U369</f>
        <v>Муниципальное бюджетное общеобразовательное учреждение "Гимназия  №33" Авиастроительного района г.Казани"</v>
      </c>
      <c r="Q370" t="str">
        <f>Основной!B369</f>
        <v>Родной (татарский) язык для обучающихся – татар школ с русским языком обучения</v>
      </c>
    </row>
    <row r="371" spans="1:17">
      <c r="A371">
        <v>369</v>
      </c>
      <c r="B371" t="str">
        <f>Основной!D370</f>
        <v>Советский район</v>
      </c>
      <c r="C371" t="str">
        <f>Основной!E370</f>
        <v>Муниципальное бюджетное общеобразовательное учреждение "Гимназия  №33" Авиастроительного района г.Казани"</v>
      </c>
      <c r="D371" t="str">
        <f>Основной!G370</f>
        <v>Сибгатов</v>
      </c>
      <c r="E371" t="str">
        <f>Основной!H370</f>
        <v>Булат</v>
      </c>
      <c r="F371" t="str">
        <f>Основной!I370</f>
        <v>Русланович</v>
      </c>
      <c r="G371" s="1">
        <f>Основной!M370</f>
        <v>9</v>
      </c>
      <c r="H371" s="3" t="str">
        <f>Основной!K370</f>
        <v>04.12.2004</v>
      </c>
      <c r="I371" s="1" t="str">
        <f>Основной!J370</f>
        <v>М</v>
      </c>
      <c r="J371">
        <f>Основной!X370</f>
        <v>56</v>
      </c>
      <c r="K371" t="str">
        <f>IF(Основной!Z370="","",Основной!Z370)</f>
        <v/>
      </c>
      <c r="L371">
        <f>Основной!AA370</f>
        <v>56</v>
      </c>
      <c r="M371">
        <f>Основной!Y370</f>
        <v>62</v>
      </c>
      <c r="N371" t="str">
        <f>Основной!P370</f>
        <v>победитель</v>
      </c>
      <c r="O371" t="str">
        <f>Основной!R370</f>
        <v>Петрова ГузалияРузаловна</v>
      </c>
      <c r="P371" t="str">
        <f>Основной!U370</f>
        <v>Муниципальное бюджетное общеобразовательное учреждение "Гимназия  №33" Авиастроительного района г.Казани"</v>
      </c>
      <c r="Q371" t="str">
        <f>Основной!B370</f>
        <v>Родной (татарский) язык для обучающихся – татар школ с русским языком обучения</v>
      </c>
    </row>
    <row r="372" spans="1:17">
      <c r="A372">
        <v>370</v>
      </c>
      <c r="B372" t="str">
        <f>Основной!D371</f>
        <v>Авиастроительный район</v>
      </c>
      <c r="C372" t="str">
        <f>Основной!E371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372" t="str">
        <f>Основной!G371</f>
        <v>Шарафеева</v>
      </c>
      <c r="E372" t="str">
        <f>Основной!H371</f>
        <v>Зарина</v>
      </c>
      <c r="F372" t="str">
        <f>Основной!I371</f>
        <v>Рустемовна</v>
      </c>
      <c r="G372" s="1">
        <f>Основной!M371</f>
        <v>9</v>
      </c>
      <c r="H372" s="3" t="str">
        <f>Основной!K371</f>
        <v>10.05.2005</v>
      </c>
      <c r="I372" s="1" t="str">
        <f>Основной!J371</f>
        <v>Ж</v>
      </c>
      <c r="J372">
        <f>Основной!X371</f>
        <v>56</v>
      </c>
      <c r="K372" t="str">
        <f>IF(Основной!Z371="","",Основной!Z371)</f>
        <v/>
      </c>
      <c r="L372">
        <f>Основной!AA371</f>
        <v>56</v>
      </c>
      <c r="M372">
        <f>Основной!Y371</f>
        <v>62</v>
      </c>
      <c r="N372" t="str">
        <f>Основной!P371</f>
        <v>победитель</v>
      </c>
      <c r="O372" t="str">
        <f>Основной!R371</f>
        <v>Хайрутдинова АйгульХамитовна</v>
      </c>
      <c r="P372" t="str">
        <f>Основной!U371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Q372" t="str">
        <f>Основной!B371</f>
        <v>Родной (татарский) язык для обучающихся – татар школ с русским языком обучения</v>
      </c>
    </row>
    <row r="373" spans="1:17">
      <c r="A373">
        <v>371</v>
      </c>
      <c r="B373" t="str">
        <f>Основной!D372</f>
        <v>Советский район</v>
      </c>
      <c r="C373" t="str">
        <f>Основной!E372</f>
        <v>МБОУ "Политехнический лицей № 182"</v>
      </c>
      <c r="D373" t="str">
        <f>Основной!G372</f>
        <v>Загритдинова</v>
      </c>
      <c r="E373" t="str">
        <f>Основной!H372</f>
        <v>Алия</v>
      </c>
      <c r="F373" t="str">
        <f>Основной!I372</f>
        <v>Ильдаровна</v>
      </c>
      <c r="G373" s="1">
        <f>Основной!M372</f>
        <v>9</v>
      </c>
      <c r="H373" s="3" t="str">
        <f>Основной!K372</f>
        <v>18.10.2005</v>
      </c>
      <c r="I373" s="1" t="str">
        <f>Основной!J372</f>
        <v>Ж</v>
      </c>
      <c r="J373">
        <f>Основной!X372</f>
        <v>56</v>
      </c>
      <c r="K373" t="str">
        <f>IF(Основной!Z372="","",Основной!Z372)</f>
        <v/>
      </c>
      <c r="L373">
        <f>Основной!AA372</f>
        <v>56</v>
      </c>
      <c r="M373">
        <f>Основной!Y372</f>
        <v>62</v>
      </c>
      <c r="N373" t="str">
        <f>Основной!P372</f>
        <v>призер</v>
      </c>
      <c r="O373" t="str">
        <f>Основной!R372</f>
        <v>Хаева ФанузаЗавдатовна</v>
      </c>
      <c r="P373" t="str">
        <f>Основной!U372</f>
        <v>МБОУ "Политехнический лицей № 182"</v>
      </c>
      <c r="Q373" t="str">
        <f>Основной!B372</f>
        <v>Родной (татарский) язык для обучающихся – татар школ с русским языком обучения</v>
      </c>
    </row>
    <row r="374" spans="1:17">
      <c r="A374">
        <v>372</v>
      </c>
      <c r="B374" t="str">
        <f>Основной!D373</f>
        <v>Советский район</v>
      </c>
      <c r="C374" t="str">
        <f>Основной!E373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74" t="str">
        <f>Основной!G373</f>
        <v>Якупова</v>
      </c>
      <c r="E374" t="str">
        <f>Основной!H373</f>
        <v>Камилла</v>
      </c>
      <c r="F374" t="str">
        <f>Основной!I373</f>
        <v>Айратовна</v>
      </c>
      <c r="G374" s="1">
        <f>Основной!M373</f>
        <v>9</v>
      </c>
      <c r="H374" s="3" t="str">
        <f>Основной!K373</f>
        <v>31.07.2005</v>
      </c>
      <c r="I374" s="1" t="str">
        <f>Основной!J373</f>
        <v>Ж</v>
      </c>
      <c r="J374">
        <f>Основной!X373</f>
        <v>56</v>
      </c>
      <c r="K374" t="str">
        <f>IF(Основной!Z373="","",Основной!Z373)</f>
        <v/>
      </c>
      <c r="L374">
        <f>Основной!AA373</f>
        <v>56</v>
      </c>
      <c r="M374">
        <f>Основной!Y373</f>
        <v>62</v>
      </c>
      <c r="N374" t="str">
        <f>Основной!P373</f>
        <v>призер</v>
      </c>
      <c r="O374" t="str">
        <f>Основной!R373</f>
        <v>Валиуллина РамзияХашимовна</v>
      </c>
      <c r="P374" t="str">
        <f>Основной!U373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374" t="str">
        <f>Основной!B373</f>
        <v>Родной (татарский) язык для обучающихся – татар школ с русским языком обучения</v>
      </c>
    </row>
    <row r="375" spans="1:17">
      <c r="A375">
        <v>373</v>
      </c>
      <c r="B375" t="str">
        <f>Основной!D374</f>
        <v>Советский район</v>
      </c>
      <c r="C375" t="str">
        <f>Основной!E374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375" t="str">
        <f>Основной!G374</f>
        <v>Халилова</v>
      </c>
      <c r="E375" t="str">
        <f>Основной!H374</f>
        <v>Алина</v>
      </c>
      <c r="F375" t="str">
        <f>Основной!I374</f>
        <v>Рифатовна</v>
      </c>
      <c r="G375" s="1">
        <f>Основной!M374</f>
        <v>9</v>
      </c>
      <c r="H375" s="3" t="str">
        <f>Основной!K374</f>
        <v>14.10.2005</v>
      </c>
      <c r="I375" s="1" t="str">
        <f>Основной!J374</f>
        <v>Ж</v>
      </c>
      <c r="J375">
        <f>Основной!X374</f>
        <v>55</v>
      </c>
      <c r="K375" t="str">
        <f>IF(Основной!Z374="","",Основной!Z374)</f>
        <v/>
      </c>
      <c r="L375">
        <f>Основной!AA374</f>
        <v>55</v>
      </c>
      <c r="M375">
        <f>Основной!Y374</f>
        <v>62</v>
      </c>
      <c r="N375" t="str">
        <f>Основной!P374</f>
        <v>победитель</v>
      </c>
      <c r="O375" t="str">
        <f>Основной!R374</f>
        <v>Аскарова РаисаРаисовна</v>
      </c>
      <c r="P375" t="str">
        <f>Основной!U374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Q375" t="str">
        <f>Основной!B374</f>
        <v>Родной (татарский) язык для обучающихся – татар школ с русским языком обучения</v>
      </c>
    </row>
    <row r="376" spans="1:17">
      <c r="A376">
        <v>374</v>
      </c>
      <c r="B376" t="str">
        <f>Основной!D375</f>
        <v>Ново-Савиновский район</v>
      </c>
      <c r="C376" t="str">
        <f>Основной!E375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376" t="str">
        <f>Основной!G375</f>
        <v>Гибадуллин</v>
      </c>
      <c r="E376" t="str">
        <f>Основной!H375</f>
        <v>Разиль</v>
      </c>
      <c r="F376" t="str">
        <f>Основной!I375</f>
        <v>Радикович</v>
      </c>
      <c r="G376" s="1">
        <f>Основной!M375</f>
        <v>9</v>
      </c>
      <c r="H376" s="3" t="str">
        <f>Основной!K375</f>
        <v>10.11.2004</v>
      </c>
      <c r="I376" s="1" t="str">
        <f>Основной!J375</f>
        <v>М</v>
      </c>
      <c r="J376">
        <f>Основной!X375</f>
        <v>54</v>
      </c>
      <c r="K376" t="str">
        <f>IF(Основной!Z375="","",Основной!Z375)</f>
        <v/>
      </c>
      <c r="L376">
        <f>Основной!AA375</f>
        <v>54</v>
      </c>
      <c r="M376">
        <f>Основной!Y375</f>
        <v>62</v>
      </c>
      <c r="N376" t="str">
        <f>Основной!P375</f>
        <v>победитель</v>
      </c>
      <c r="O376" t="str">
        <f>Основной!R375</f>
        <v>Муллахметова РамзияКаримовна</v>
      </c>
      <c r="P376" t="str">
        <f>Основной!U375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Q376" t="str">
        <f>Основной!B375</f>
        <v>Родной (татарский) язык для обучающихся – татар школ с русским языком обучения</v>
      </c>
    </row>
    <row r="377" spans="1:17">
      <c r="A377">
        <v>375</v>
      </c>
      <c r="B377" t="str">
        <f>Основной!D376</f>
        <v>Кировский район</v>
      </c>
      <c r="C377" t="str">
        <f>Основной!E376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77" t="str">
        <f>Основной!G376</f>
        <v>Салахов</v>
      </c>
      <c r="E377" t="str">
        <f>Основной!H376</f>
        <v>Камиль</v>
      </c>
      <c r="F377" t="str">
        <f>Основной!I376</f>
        <v>Ильшатович</v>
      </c>
      <c r="G377" s="1">
        <f>Основной!M376</f>
        <v>9</v>
      </c>
      <c r="H377" s="3" t="str">
        <f>Основной!K376</f>
        <v>08.11.2005</v>
      </c>
      <c r="I377" s="1" t="str">
        <f>Основной!J376</f>
        <v>М</v>
      </c>
      <c r="J377">
        <f>Основной!X376</f>
        <v>53</v>
      </c>
      <c r="K377">
        <f>IF(Основной!Z376="","",Основной!Z376)</f>
        <v>1</v>
      </c>
      <c r="L377">
        <f>Основной!AA376</f>
        <v>54</v>
      </c>
      <c r="M377">
        <f>Основной!Y376</f>
        <v>62</v>
      </c>
      <c r="N377" t="str">
        <f>Основной!P376</f>
        <v>победитель</v>
      </c>
      <c r="O377" t="str">
        <f>Основной!R376</f>
        <v>Багаутдинова АльфияНуриаздановна</v>
      </c>
      <c r="P377" t="str">
        <f>Основной!U376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77" t="str">
        <f>Основной!B376</f>
        <v>Родной (татарский) язык для обучающихся – татар школ с русским языком обучения</v>
      </c>
    </row>
    <row r="378" spans="1:17">
      <c r="A378">
        <v>376</v>
      </c>
      <c r="B378" t="str">
        <f>Основной!D377</f>
        <v>Советский район</v>
      </c>
      <c r="C378" t="str">
        <f>Основной!E377</f>
        <v>МБОУ "Политехнический лицей № 182"</v>
      </c>
      <c r="D378" t="str">
        <f>Основной!G377</f>
        <v>Хисамов</v>
      </c>
      <c r="E378" t="str">
        <f>Основной!H377</f>
        <v>Ильфир</v>
      </c>
      <c r="F378" t="str">
        <f>Основной!I377</f>
        <v>Илфатович</v>
      </c>
      <c r="G378" s="1">
        <f>Основной!M377</f>
        <v>9</v>
      </c>
      <c r="H378" s="3" t="str">
        <f>Основной!K377</f>
        <v>07.01.2005</v>
      </c>
      <c r="I378" s="1" t="str">
        <f>Основной!J377</f>
        <v>М</v>
      </c>
      <c r="J378">
        <f>Основной!X377</f>
        <v>54</v>
      </c>
      <c r="K378" t="str">
        <f>IF(Основной!Z377="","",Основной!Z377)</f>
        <v/>
      </c>
      <c r="L378">
        <f>Основной!AA377</f>
        <v>54</v>
      </c>
      <c r="M378">
        <f>Основной!Y377</f>
        <v>62</v>
      </c>
      <c r="N378" t="str">
        <f>Основной!P377</f>
        <v>победитель</v>
      </c>
      <c r="O378" t="str">
        <f>Основной!R377</f>
        <v>Гатауллина АлсуСолеймановна</v>
      </c>
      <c r="P378" t="str">
        <f>Основной!U377</f>
        <v>МБОУ "Политехнический лицей № 182"</v>
      </c>
      <c r="Q378" t="str">
        <f>Основной!B377</f>
        <v>Родной (татарский) язык для обучающихся – татар школ с русским языком обучения</v>
      </c>
    </row>
    <row r="379" spans="1:17">
      <c r="A379">
        <v>377</v>
      </c>
      <c r="B379" t="str">
        <f>Основной!D378</f>
        <v>Ново-Савиновский район</v>
      </c>
      <c r="C379" t="str">
        <f>Основной!E378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79" t="str">
        <f>Основной!G378</f>
        <v>Ибатуллина</v>
      </c>
      <c r="E379" t="str">
        <f>Основной!H378</f>
        <v>Зарина</v>
      </c>
      <c r="F379" t="str">
        <f>Основной!I378</f>
        <v>Фагимовна</v>
      </c>
      <c r="G379" s="1">
        <f>Основной!M378</f>
        <v>9</v>
      </c>
      <c r="H379" s="3" t="str">
        <f>Основной!K378</f>
        <v>10.10.2005</v>
      </c>
      <c r="I379" s="1" t="str">
        <f>Основной!J378</f>
        <v>Ж</v>
      </c>
      <c r="J379">
        <f>Основной!X378</f>
        <v>53</v>
      </c>
      <c r="K379" t="str">
        <f>IF(Основной!Z378="","",Основной!Z378)</f>
        <v/>
      </c>
      <c r="L379">
        <f>Основной!AA378</f>
        <v>53</v>
      </c>
      <c r="M379">
        <f>Основной!Y378</f>
        <v>62</v>
      </c>
      <c r="N379" t="str">
        <f>Основной!P378</f>
        <v>победитель</v>
      </c>
      <c r="O379" t="str">
        <f>Основной!R378</f>
        <v>Валиуллина РамзияХашимовна</v>
      </c>
      <c r="P379" t="str">
        <f>Основной!U378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379" t="str">
        <f>Основной!B378</f>
        <v>Родной (татарский) язык для обучающихся – татар школ с русским языком обучения</v>
      </c>
    </row>
    <row r="380" spans="1:17">
      <c r="A380">
        <v>378</v>
      </c>
      <c r="B380" t="str">
        <f>Основной!D379</f>
        <v>Советский район</v>
      </c>
      <c r="C380" t="str">
        <f>Основной!E379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380" t="str">
        <f>Основной!G379</f>
        <v>Самигуллина</v>
      </c>
      <c r="E380" t="str">
        <f>Основной!H379</f>
        <v>Рамиля</v>
      </c>
      <c r="F380" t="str">
        <f>Основной!I379</f>
        <v>Анваровна</v>
      </c>
      <c r="G380" s="1">
        <f>Основной!M379</f>
        <v>9</v>
      </c>
      <c r="H380" s="3" t="str">
        <f>Основной!K379</f>
        <v>14.04.2005</v>
      </c>
      <c r="I380" s="1" t="str">
        <f>Основной!J379</f>
        <v>Ж</v>
      </c>
      <c r="J380">
        <f>Основной!X379</f>
        <v>53</v>
      </c>
      <c r="K380" t="str">
        <f>IF(Основной!Z379="","",Основной!Z379)</f>
        <v/>
      </c>
      <c r="L380">
        <f>Основной!AA379</f>
        <v>53</v>
      </c>
      <c r="M380">
        <f>Основной!Y379</f>
        <v>62</v>
      </c>
      <c r="N380" t="str">
        <f>Основной!P379</f>
        <v>призер</v>
      </c>
      <c r="O380" t="str">
        <f>Основной!R379</f>
        <v>Аскарова РаисаРаисовна</v>
      </c>
      <c r="P380" t="str">
        <f>Основной!U379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Q380" t="str">
        <f>Основной!B379</f>
        <v>Родной (татарский) язык для обучающихся – татар школ с русским языком обучения</v>
      </c>
    </row>
    <row r="381" spans="1:17">
      <c r="A381">
        <v>379</v>
      </c>
      <c r="B381" t="str">
        <f>Основной!D380</f>
        <v>Московский район</v>
      </c>
      <c r="C381" t="str">
        <f>Основной!E380</f>
        <v>Муниципальное бюджетное общеобразовательное учреждение "Русско-татарская средняя общеобразовательная школа №136"</v>
      </c>
      <c r="D381" t="str">
        <f>Основной!G380</f>
        <v>Низамова</v>
      </c>
      <c r="E381" t="str">
        <f>Основной!H380</f>
        <v>Адиля</v>
      </c>
      <c r="F381" t="str">
        <f>Основной!I380</f>
        <v>Халимовна</v>
      </c>
      <c r="G381" s="1">
        <f>Основной!M380</f>
        <v>9</v>
      </c>
      <c r="H381" s="3" t="str">
        <f>Основной!K380</f>
        <v>13.03.2005</v>
      </c>
      <c r="I381" s="1" t="str">
        <f>Основной!J380</f>
        <v>Ж</v>
      </c>
      <c r="J381">
        <f>Основной!X380</f>
        <v>53</v>
      </c>
      <c r="K381" t="str">
        <f>IF(Основной!Z380="","",Основной!Z380)</f>
        <v/>
      </c>
      <c r="L381">
        <f>Основной!AA380</f>
        <v>53</v>
      </c>
      <c r="M381">
        <f>Основной!Y380</f>
        <v>62</v>
      </c>
      <c r="N381" t="str">
        <f>Основной!P380</f>
        <v>победитель</v>
      </c>
      <c r="O381" t="str">
        <f>Основной!R380</f>
        <v>Сайфутдинова ЧулпанХамзовна</v>
      </c>
      <c r="P381" t="str">
        <f>Основной!U380</f>
        <v>Муниципальное бюджетное общеобразовательное учреждение "Русско-татарская средняя общеобразовательная школа №136"</v>
      </c>
      <c r="Q381" t="str">
        <f>Основной!B380</f>
        <v>Родной (татарский) язык для обучающихся – татар школ с русским языком обучения</v>
      </c>
    </row>
    <row r="382" spans="1:17">
      <c r="A382">
        <v>380</v>
      </c>
      <c r="B382" t="str">
        <f>Основной!D381</f>
        <v>Советский район</v>
      </c>
      <c r="C382" t="str">
        <f>Основной!E381</f>
        <v>Муниципальное бюджетное общеобразовательное учреждение "Гимназия № 102 имени М.С.Устиновой" Московского района города Казани"</v>
      </c>
      <c r="D382" t="str">
        <f>Основной!G381</f>
        <v>Габдрахманова</v>
      </c>
      <c r="E382" t="str">
        <f>Основной!H381</f>
        <v>Зульфия</v>
      </c>
      <c r="F382" t="str">
        <f>Основной!I381</f>
        <v>Алмазовна</v>
      </c>
      <c r="G382" s="1">
        <f>Основной!M381</f>
        <v>9</v>
      </c>
      <c r="H382" s="3" t="str">
        <f>Основной!K381</f>
        <v>07.10.2005</v>
      </c>
      <c r="I382" s="1" t="str">
        <f>Основной!J381</f>
        <v>Ж</v>
      </c>
      <c r="J382">
        <f>Основной!X381</f>
        <v>53</v>
      </c>
      <c r="K382" t="str">
        <f>IF(Основной!Z381="","",Основной!Z381)</f>
        <v/>
      </c>
      <c r="L382">
        <f>Основной!AA381</f>
        <v>53</v>
      </c>
      <c r="M382">
        <f>Основной!Y381</f>
        <v>62</v>
      </c>
      <c r="N382" t="str">
        <f>Основной!P381</f>
        <v>призер</v>
      </c>
      <c r="O382" t="str">
        <f>Основной!R381</f>
        <v>Зарипова ГульшатИскаковна</v>
      </c>
      <c r="P382" t="str">
        <f>Основной!U381</f>
        <v>Муниципальное бюджетное общеобразовательное учреждение "Гимназия № 102 имени М.С.Устиновой" Московского района города Казани"</v>
      </c>
      <c r="Q382" t="str">
        <f>Основной!B381</f>
        <v>Родной (татарский) язык для обучающихся – татар школ с русским языком обучения</v>
      </c>
    </row>
    <row r="383" spans="1:17">
      <c r="A383">
        <v>381</v>
      </c>
      <c r="B383" t="str">
        <f>Основной!D382</f>
        <v>Советский район</v>
      </c>
      <c r="C383" t="str">
        <f>Основной!E382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83" t="str">
        <f>Основной!G382</f>
        <v>Рахматуллин</v>
      </c>
      <c r="E383" t="str">
        <f>Основной!H382</f>
        <v>Булат</v>
      </c>
      <c r="F383" t="str">
        <f>Основной!I382</f>
        <v>Фанисович</v>
      </c>
      <c r="G383" s="1">
        <f>Основной!M382</f>
        <v>9</v>
      </c>
      <c r="H383" s="3" t="str">
        <f>Основной!K382</f>
        <v>13.08.2005</v>
      </c>
      <c r="I383" s="1" t="str">
        <f>Основной!J382</f>
        <v>М</v>
      </c>
      <c r="J383">
        <f>Основной!X382</f>
        <v>52</v>
      </c>
      <c r="K383" t="str">
        <f>IF(Основной!Z382="","",Основной!Z382)</f>
        <v/>
      </c>
      <c r="L383">
        <f>Основной!AA382</f>
        <v>52</v>
      </c>
      <c r="M383">
        <f>Основной!Y382</f>
        <v>62</v>
      </c>
      <c r="N383" t="str">
        <f>Основной!P382</f>
        <v>победитель</v>
      </c>
      <c r="O383" t="str">
        <f>Основной!R382</f>
        <v>Багаутдинова АльфияНуриаздановна</v>
      </c>
      <c r="P383" t="str">
        <f>Основной!U382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83" t="str">
        <f>Основной!B382</f>
        <v>Родной (татарский) язык для обучающихся – татар школ с русским языком обучения</v>
      </c>
    </row>
    <row r="384" spans="1:17">
      <c r="A384">
        <v>382</v>
      </c>
      <c r="B384" t="str">
        <f>Основной!D383</f>
        <v>Кировский район</v>
      </c>
      <c r="C384" t="str">
        <f>Основной!E383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84" t="str">
        <f>Основной!G383</f>
        <v>Бадуртдинова</v>
      </c>
      <c r="E384" t="str">
        <f>Основной!H383</f>
        <v>Гульназ</v>
      </c>
      <c r="F384" t="str">
        <f>Основной!I383</f>
        <v>Айдаровна</v>
      </c>
      <c r="G384" s="1">
        <f>Основной!M383</f>
        <v>9</v>
      </c>
      <c r="H384" s="3" t="str">
        <f>Основной!K383</f>
        <v>05.06.2005</v>
      </c>
      <c r="I384" s="1" t="str">
        <f>Основной!J383</f>
        <v>Ж</v>
      </c>
      <c r="J384">
        <f>Основной!X383</f>
        <v>52</v>
      </c>
      <c r="K384" t="str">
        <f>IF(Основной!Z383="","",Основной!Z383)</f>
        <v/>
      </c>
      <c r="L384">
        <f>Основной!AA383</f>
        <v>52</v>
      </c>
      <c r="M384">
        <f>Основной!Y383</f>
        <v>62</v>
      </c>
      <c r="N384" t="str">
        <f>Основной!P383</f>
        <v>победитель</v>
      </c>
      <c r="O384" t="str">
        <f>Основной!R383</f>
        <v>Багаутдинова АльфияНуриаздановна</v>
      </c>
      <c r="P384" t="str">
        <f>Основной!U383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84" t="str">
        <f>Основной!B383</f>
        <v>Родной (татарский) язык для обучающихся – татар школ с русским языком обучения</v>
      </c>
    </row>
    <row r="385" spans="1:17">
      <c r="A385">
        <v>383</v>
      </c>
      <c r="B385" t="str">
        <f>Основной!D384</f>
        <v>Приволжский район</v>
      </c>
      <c r="C385" t="str">
        <f>Основной!E384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385" t="str">
        <f>Основной!G384</f>
        <v>Рахматуллин</v>
      </c>
      <c r="E385" t="str">
        <f>Основной!H384</f>
        <v>Ильяс</v>
      </c>
      <c r="F385" t="str">
        <f>Основной!I384</f>
        <v>Ильназович</v>
      </c>
      <c r="G385" s="1">
        <f>Основной!M384</f>
        <v>9</v>
      </c>
      <c r="H385" s="3" t="str">
        <f>Основной!K384</f>
        <v>12.04.2005</v>
      </c>
      <c r="I385" s="1" t="str">
        <f>Основной!J384</f>
        <v>М</v>
      </c>
      <c r="J385">
        <f>Основной!X384</f>
        <v>52</v>
      </c>
      <c r="K385" t="str">
        <f>IF(Основной!Z384="","",Основной!Z384)</f>
        <v/>
      </c>
      <c r="L385">
        <f>Основной!AA384</f>
        <v>52</v>
      </c>
      <c r="M385">
        <f>Основной!Y384</f>
        <v>62</v>
      </c>
      <c r="N385" t="str">
        <f>Основной!P384</f>
        <v>победитель</v>
      </c>
      <c r="O385" t="str">
        <f>Основной!R384</f>
        <v>Андреева ЕленаВасильевна</v>
      </c>
      <c r="P385" t="str">
        <f>Основной!U384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Q385" t="str">
        <f>Основной!B384</f>
        <v>Родной (татарский) язык для обучающихся – татар школ с русским языком обучения</v>
      </c>
    </row>
    <row r="386" spans="1:17">
      <c r="A386">
        <v>384</v>
      </c>
      <c r="B386" t="str">
        <f>Основной!D385</f>
        <v>Ново-Савиновский район</v>
      </c>
      <c r="C386" t="str">
        <f>Основной!E385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386" t="str">
        <f>Основной!G385</f>
        <v>Мингалеева</v>
      </c>
      <c r="E386" t="str">
        <f>Основной!H385</f>
        <v>Ралина</v>
      </c>
      <c r="F386" t="str">
        <f>Основной!I385</f>
        <v>Ильмасовна</v>
      </c>
      <c r="G386" s="1">
        <f>Основной!M385</f>
        <v>9</v>
      </c>
      <c r="H386" s="3">
        <f>Основной!K385</f>
        <v>38392</v>
      </c>
      <c r="I386" s="1" t="str">
        <f>Основной!J385</f>
        <v>ж</v>
      </c>
      <c r="J386">
        <f>Основной!X385</f>
        <v>52</v>
      </c>
      <c r="K386" t="str">
        <f>IF(Основной!Z385="","",Основной!Z385)</f>
        <v/>
      </c>
      <c r="L386">
        <f>Основной!AA385</f>
        <v>52</v>
      </c>
      <c r="M386">
        <f>Основной!Y385</f>
        <v>62</v>
      </c>
      <c r="N386">
        <f>Основной!P385</f>
        <v>0</v>
      </c>
      <c r="O386" t="str">
        <f>Основной!R385</f>
        <v>Хайрутдинова Айгуль Хамитовна</v>
      </c>
      <c r="P386" t="str">
        <f>Основной!U385</f>
        <v>МБОУ "Школа №103" Ново-Савиновского района</v>
      </c>
      <c r="Q386" t="str">
        <f>Основной!B385</f>
        <v>Родной (татарский) язык для обучающихся – татар школ с русским языком обучения</v>
      </c>
    </row>
    <row r="387" spans="1:17">
      <c r="A387">
        <v>385</v>
      </c>
      <c r="B387" t="str">
        <f>Основной!D386</f>
        <v>Приволжский район</v>
      </c>
      <c r="C387" t="str">
        <f>Основной!E386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387" t="str">
        <f>Основной!G386</f>
        <v>Мазитова</v>
      </c>
      <c r="E387" t="str">
        <f>Основной!H386</f>
        <v>Алина</v>
      </c>
      <c r="F387" t="str">
        <f>Основной!I386</f>
        <v>Рамилевна</v>
      </c>
      <c r="G387" s="1">
        <f>Основной!M386</f>
        <v>9</v>
      </c>
      <c r="H387" s="3" t="str">
        <f>Основной!K386</f>
        <v>14.02.2005</v>
      </c>
      <c r="I387" s="1" t="str">
        <f>Основной!J386</f>
        <v>Ж</v>
      </c>
      <c r="J387">
        <f>Основной!X386</f>
        <v>51</v>
      </c>
      <c r="K387" t="str">
        <f>IF(Основной!Z386="","",Основной!Z386)</f>
        <v/>
      </c>
      <c r="L387">
        <f>Основной!AA386</f>
        <v>51</v>
      </c>
      <c r="M387">
        <f>Основной!Y386</f>
        <v>62</v>
      </c>
      <c r="N387" t="str">
        <f>Основной!P386</f>
        <v>победитель</v>
      </c>
      <c r="O387" t="str">
        <f>Основной!R386</f>
        <v>Хасанзянова МадинаХайдаровна</v>
      </c>
      <c r="P387" t="str">
        <f>Основной!U386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Q387" t="str">
        <f>Основной!B386</f>
        <v>Родной (татарский) язык для обучающихся – татар школ с русским языком обучения</v>
      </c>
    </row>
    <row r="388" spans="1:17">
      <c r="A388">
        <v>386</v>
      </c>
      <c r="B388" t="str">
        <f>Основной!D387</f>
        <v>Ново-Савиновский район</v>
      </c>
      <c r="C388" t="str">
        <f>Основной!E387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388" t="str">
        <f>Основной!G387</f>
        <v>Гутупов</v>
      </c>
      <c r="E388" t="str">
        <f>Основной!H387</f>
        <v>Ильназ</v>
      </c>
      <c r="F388" t="str">
        <f>Основной!I387</f>
        <v>Айратович</v>
      </c>
      <c r="G388" s="1">
        <f>Основной!M387</f>
        <v>9</v>
      </c>
      <c r="H388" s="3" t="str">
        <f>Основной!K387</f>
        <v>18.10.2005</v>
      </c>
      <c r="I388" s="1" t="str">
        <f>Основной!J387</f>
        <v>М</v>
      </c>
      <c r="J388">
        <f>Основной!X387</f>
        <v>51</v>
      </c>
      <c r="K388" t="str">
        <f>IF(Основной!Z387="","",Основной!Z387)</f>
        <v/>
      </c>
      <c r="L388">
        <f>Основной!AA387</f>
        <v>51</v>
      </c>
      <c r="M388">
        <f>Основной!Y387</f>
        <v>62</v>
      </c>
      <c r="N388" t="str">
        <f>Основной!P387</f>
        <v>победитель</v>
      </c>
      <c r="O388" t="str">
        <f>Основной!R387</f>
        <v>Сафиуллина ГульфияМинехаковна</v>
      </c>
      <c r="P388" t="str">
        <f>Основной!U387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Q388" t="str">
        <f>Основной!B387</f>
        <v>Родной (татарский) язык для обучающихся – татар школ с русским языком обучения</v>
      </c>
    </row>
    <row r="389" spans="1:17">
      <c r="A389">
        <v>387</v>
      </c>
      <c r="B389" t="str">
        <f>Основной!D388</f>
        <v>Приволжский район</v>
      </c>
      <c r="C389" t="str">
        <f>Основной!E388</f>
        <v>Муниципальное автономное общеобразовательное учреждение "Гимназия - интернат №4" Кировского района г.Казани</v>
      </c>
      <c r="D389" t="str">
        <f>Основной!G388</f>
        <v>Зябирова</v>
      </c>
      <c r="E389" t="str">
        <f>Основной!H388</f>
        <v>Амина</v>
      </c>
      <c r="F389" t="str">
        <f>Основной!I388</f>
        <v>Радиковна</v>
      </c>
      <c r="G389" s="1">
        <f>Основной!M388</f>
        <v>9</v>
      </c>
      <c r="H389" s="3" t="str">
        <f>Основной!K388</f>
        <v>25.01.2005</v>
      </c>
      <c r="I389" s="1" t="str">
        <f>Основной!J388</f>
        <v>Ж</v>
      </c>
      <c r="J389">
        <f>Основной!X388</f>
        <v>51</v>
      </c>
      <c r="K389" t="str">
        <f>IF(Основной!Z388="","",Основной!Z388)</f>
        <v/>
      </c>
      <c r="L389">
        <f>Основной!AA388</f>
        <v>51</v>
      </c>
      <c r="M389">
        <f>Основной!Y388</f>
        <v>62</v>
      </c>
      <c r="N389" t="str">
        <f>Основной!P388</f>
        <v>призер</v>
      </c>
      <c r="O389" t="str">
        <f>Основной!R388</f>
        <v>Садыкова РамзияГабидулловна</v>
      </c>
      <c r="P389" t="str">
        <f>Основной!U388</f>
        <v>Муниципальное автономное общеобразовательное учреждение "Гимназия - интернат №4" Кировского района г.Казани</v>
      </c>
      <c r="Q389" t="str">
        <f>Основной!B388</f>
        <v>Родной (татарский) язык для обучающихся – татар школ с русским языком обучения</v>
      </c>
    </row>
    <row r="390" spans="1:17">
      <c r="A390">
        <v>388</v>
      </c>
      <c r="B390" t="str">
        <f>Основной!D389</f>
        <v>Советский район</v>
      </c>
      <c r="C390" t="str">
        <f>Основной!E389</f>
        <v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v>
      </c>
      <c r="D390" t="str">
        <f>Основной!G389</f>
        <v>Хамидуллина</v>
      </c>
      <c r="E390" t="str">
        <f>Основной!H389</f>
        <v>Эльвина</v>
      </c>
      <c r="F390" t="str">
        <f>Основной!I389</f>
        <v>Рустемовна</v>
      </c>
      <c r="G390" s="1">
        <f>Основной!M389</f>
        <v>9</v>
      </c>
      <c r="H390" s="3" t="str">
        <f>Основной!K389</f>
        <v>17.03.2005</v>
      </c>
      <c r="I390" s="1" t="str">
        <f>Основной!J389</f>
        <v>Ж</v>
      </c>
      <c r="J390">
        <f>Основной!X389</f>
        <v>50</v>
      </c>
      <c r="K390" t="str">
        <f>IF(Основной!Z389="","",Основной!Z389)</f>
        <v/>
      </c>
      <c r="L390">
        <f>Основной!AA389</f>
        <v>50</v>
      </c>
      <c r="M390">
        <f>Основной!Y389</f>
        <v>62</v>
      </c>
      <c r="N390" t="str">
        <f>Основной!P389</f>
        <v>победитель</v>
      </c>
      <c r="O390" t="str">
        <f>Основной!R389</f>
        <v>Гарифуллина ЛилияИрековна</v>
      </c>
      <c r="P390" t="str">
        <f>Основной!U389</f>
        <v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v>
      </c>
      <c r="Q390" t="str">
        <f>Основной!B389</f>
        <v>Родной (татарский) язык для обучающихся – татар школ с русским языком обучения</v>
      </c>
    </row>
    <row r="391" spans="1:17">
      <c r="A391">
        <v>389</v>
      </c>
      <c r="B391" t="str">
        <f>Основной!D390</f>
        <v>Авиастроительный район</v>
      </c>
      <c r="C391" t="str">
        <f>Основной!E390</f>
        <v>Муниципальное бюджетное общеобразовательное учреждение "Гимназия №6"</v>
      </c>
      <c r="D391" t="str">
        <f>Основной!G390</f>
        <v>Шарафиева</v>
      </c>
      <c r="E391" t="str">
        <f>Основной!H390</f>
        <v>Фарида</v>
      </c>
      <c r="F391" t="str">
        <f>Основной!I390</f>
        <v>Илназовна</v>
      </c>
      <c r="G391" s="1">
        <f>Основной!M390</f>
        <v>9</v>
      </c>
      <c r="H391" s="3" t="str">
        <f>Основной!K390</f>
        <v>08.02.2006</v>
      </c>
      <c r="I391" s="1" t="str">
        <f>Основной!J390</f>
        <v>Ж</v>
      </c>
      <c r="J391">
        <f>Основной!X390</f>
        <v>49</v>
      </c>
      <c r="K391" t="str">
        <f>IF(Основной!Z390="","",Основной!Z390)</f>
        <v/>
      </c>
      <c r="L391">
        <f>Основной!AA390</f>
        <v>49</v>
      </c>
      <c r="M391">
        <f>Основной!Y390</f>
        <v>62</v>
      </c>
      <c r="N391" t="str">
        <f>Основной!P390</f>
        <v>победитель</v>
      </c>
      <c r="O391" t="str">
        <f>Основной!R390</f>
        <v>Хуснутдинова ГульзираГилемхановна</v>
      </c>
      <c r="P391" t="str">
        <f>Основной!U390</f>
        <v>Муниципальное бюджетное общеобразовательное учреждение "Гимназия №6"</v>
      </c>
      <c r="Q391" t="str">
        <f>Основной!B390</f>
        <v>Родной (татарский) язык для обучающихся – татар школ с русским языком обучения</v>
      </c>
    </row>
    <row r="392" spans="1:17">
      <c r="A392">
        <v>390</v>
      </c>
      <c r="B392" t="str">
        <f>Основной!D391</f>
        <v>Приволжский район</v>
      </c>
      <c r="C392" t="str">
        <f>Основной!E391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92" t="str">
        <f>Основной!G391</f>
        <v>Шамсутдинов</v>
      </c>
      <c r="E392" t="str">
        <f>Основной!H391</f>
        <v>Адель</v>
      </c>
      <c r="F392" t="str">
        <f>Основной!I391</f>
        <v>Рамилевич</v>
      </c>
      <c r="G392" s="1">
        <f>Основной!M391</f>
        <v>9</v>
      </c>
      <c r="H392" s="3" t="str">
        <f>Основной!K391</f>
        <v>27.04.2005</v>
      </c>
      <c r="I392" s="1" t="str">
        <f>Основной!J391</f>
        <v>М</v>
      </c>
      <c r="J392">
        <f>Основной!X391</f>
        <v>49</v>
      </c>
      <c r="K392" t="str">
        <f>IF(Основной!Z391="","",Основной!Z391)</f>
        <v/>
      </c>
      <c r="L392">
        <f>Основной!AA391</f>
        <v>49</v>
      </c>
      <c r="M392">
        <f>Основной!Y391</f>
        <v>62</v>
      </c>
      <c r="N392" t="str">
        <f>Основной!P391</f>
        <v>победитель</v>
      </c>
      <c r="O392" t="str">
        <f>Основной!R391</f>
        <v>Багаутдинова АльфияНуриаздановна</v>
      </c>
      <c r="P392" t="str">
        <f>Основной!U391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392" t="str">
        <f>Основной!B391</f>
        <v>Родной (татарский) язык для обучающихся – татар школ с русским языком обучения</v>
      </c>
    </row>
    <row r="393" spans="1:17">
      <c r="A393">
        <v>391</v>
      </c>
      <c r="B393" t="str">
        <f>Основной!D392</f>
        <v>Приволжский район</v>
      </c>
      <c r="C393" t="str">
        <f>Основной!E392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393" t="str">
        <f>Основной!G392</f>
        <v>Брехова</v>
      </c>
      <c r="E393" t="str">
        <f>Основной!H392</f>
        <v>Регина</v>
      </c>
      <c r="F393" t="str">
        <f>Основной!I392</f>
        <v>Алексеевна</v>
      </c>
      <c r="G393" s="1">
        <f>Основной!M392</f>
        <v>9</v>
      </c>
      <c r="H393" s="3" t="str">
        <f>Основной!K392</f>
        <v>07.10.2005</v>
      </c>
      <c r="I393" s="1" t="str">
        <f>Основной!J392</f>
        <v>Ж</v>
      </c>
      <c r="J393">
        <f>Основной!X392</f>
        <v>49</v>
      </c>
      <c r="K393" t="str">
        <f>IF(Основной!Z392="","",Основной!Z392)</f>
        <v/>
      </c>
      <c r="L393">
        <f>Основной!AA392</f>
        <v>49</v>
      </c>
      <c r="M393">
        <f>Основной!Y392</f>
        <v>62</v>
      </c>
      <c r="N393" t="str">
        <f>Основной!P392</f>
        <v>призер</v>
      </c>
      <c r="O393" t="str">
        <f>Основной!R392</f>
        <v>Ахметзянова АльбинаЗуфаровна</v>
      </c>
      <c r="P393" t="str">
        <f>Основной!U392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Q393" t="str">
        <f>Основной!B392</f>
        <v>Родной (татарский) язык для обучающихся – татар школ с русским языком обучения</v>
      </c>
    </row>
    <row r="394" spans="1:17">
      <c r="A394">
        <v>392</v>
      </c>
      <c r="B394" t="str">
        <f>Основной!D393</f>
        <v>Советский район</v>
      </c>
      <c r="C394" t="str">
        <f>Основной!E393</f>
        <v>Муниципальное бюджетное общеобразовательное учреждение "Лицей № 159" Советского района г.Казани"</v>
      </c>
      <c r="D394" t="str">
        <f>Основной!G393</f>
        <v>Галимуллина</v>
      </c>
      <c r="E394" t="str">
        <f>Основной!H393</f>
        <v>Алия</v>
      </c>
      <c r="F394" t="str">
        <f>Основной!I393</f>
        <v>Рамилевна</v>
      </c>
      <c r="G394" s="1">
        <f>Основной!M393</f>
        <v>9</v>
      </c>
      <c r="H394" s="3" t="str">
        <f>Основной!K393</f>
        <v>21.12.2005</v>
      </c>
      <c r="I394" s="1" t="str">
        <f>Основной!J393</f>
        <v>Ж</v>
      </c>
      <c r="J394">
        <f>Основной!X393</f>
        <v>49</v>
      </c>
      <c r="K394" t="str">
        <f>IF(Основной!Z393="","",Основной!Z393)</f>
        <v/>
      </c>
      <c r="L394">
        <f>Основной!AA393</f>
        <v>49</v>
      </c>
      <c r="M394">
        <f>Основной!Y393</f>
        <v>62</v>
      </c>
      <c r="N394" t="str">
        <f>Основной!P393</f>
        <v>победитель</v>
      </c>
      <c r="O394" t="str">
        <f>Основной!R393</f>
        <v>Хакимова КифаяВасиловна</v>
      </c>
      <c r="P394" t="str">
        <f>Основной!U393</f>
        <v>Муниципальное бюджетное общеобразовательное учреждение "Лицей № 159" Советского района г.Казани"</v>
      </c>
      <c r="Q394" t="str">
        <f>Основной!B393</f>
        <v>Родной (татарский) язык для обучающихся – татар школ с русским языком обучения</v>
      </c>
    </row>
    <row r="395" spans="1:17">
      <c r="A395">
        <v>393</v>
      </c>
      <c r="B395" t="str">
        <f>Основной!D394</f>
        <v>Приволжский район</v>
      </c>
      <c r="C395" t="str">
        <f>Основной!E394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395" t="str">
        <f>Основной!G394</f>
        <v>Ахметова</v>
      </c>
      <c r="E395" t="str">
        <f>Основной!H394</f>
        <v>Камила</v>
      </c>
      <c r="F395" t="str">
        <f>Основной!I394</f>
        <v>Айнуровна</v>
      </c>
      <c r="G395" s="1">
        <f>Основной!M394</f>
        <v>9</v>
      </c>
      <c r="H395" s="3" t="str">
        <f>Основной!K394</f>
        <v>09.10.2005</v>
      </c>
      <c r="I395" s="1" t="str">
        <f>Основной!J394</f>
        <v>Ж</v>
      </c>
      <c r="J395">
        <f>Основной!X394</f>
        <v>48</v>
      </c>
      <c r="K395" t="str">
        <f>IF(Основной!Z394="","",Основной!Z394)</f>
        <v/>
      </c>
      <c r="L395">
        <f>Основной!AA394</f>
        <v>48</v>
      </c>
      <c r="M395">
        <f>Основной!Y394</f>
        <v>62</v>
      </c>
      <c r="N395" t="str">
        <f>Основной!P394</f>
        <v>победитель</v>
      </c>
      <c r="O395" t="str">
        <f>Основной!R394</f>
        <v>Каримова ЗульфияИлдаровна</v>
      </c>
      <c r="P395" t="str">
        <f>Основной!U394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395" t="str">
        <f>Основной!B394</f>
        <v>Родной (татарский) язык для обучающихся – татар школ с русским языком обучения</v>
      </c>
    </row>
    <row r="396" spans="1:17">
      <c r="A396">
        <v>394</v>
      </c>
      <c r="B396" t="str">
        <f>Основной!D395</f>
        <v>Вахитовский район</v>
      </c>
      <c r="C396" t="str">
        <f>Основной!E395</f>
        <v>Муниципальное бюджетное общеобразовательное учреждение "Гимназия № 125" Советского района г.Казани"</v>
      </c>
      <c r="D396" t="str">
        <f>Основной!G395</f>
        <v>Гарифуллина</v>
      </c>
      <c r="E396" t="str">
        <f>Основной!H395</f>
        <v>Ралина</v>
      </c>
      <c r="F396" t="str">
        <f>Основной!I395</f>
        <v>Илшатовна</v>
      </c>
      <c r="G396" s="1">
        <f>Основной!M395</f>
        <v>9</v>
      </c>
      <c r="H396" s="3" t="str">
        <f>Основной!K395</f>
        <v>12.01.2006</v>
      </c>
      <c r="I396" s="1" t="str">
        <f>Основной!J395</f>
        <v>Ж</v>
      </c>
      <c r="J396">
        <f>Основной!X395</f>
        <v>47</v>
      </c>
      <c r="K396" t="str">
        <f>IF(Основной!Z395="","",Основной!Z395)</f>
        <v/>
      </c>
      <c r="L396">
        <f>Основной!AA395</f>
        <v>47</v>
      </c>
      <c r="M396">
        <f>Основной!Y395</f>
        <v>62</v>
      </c>
      <c r="N396" t="str">
        <f>Основной!P395</f>
        <v>победитель</v>
      </c>
      <c r="O396" t="str">
        <f>Основной!R395</f>
        <v>Ганиева ИльгизаРашитовна</v>
      </c>
      <c r="P396" t="str">
        <f>Основной!U395</f>
        <v>Муниципальное бюджетное общеобразовательное учреждение "Гимназия № 125" Советского района г.Казани"</v>
      </c>
      <c r="Q396" t="str">
        <f>Основной!B395</f>
        <v>Родной (татарский) язык для обучающихся – татар школ с русским языком обучения</v>
      </c>
    </row>
    <row r="397" spans="1:17">
      <c r="A397">
        <v>395</v>
      </c>
      <c r="B397" t="str">
        <f>Основной!D396</f>
        <v>Ново-Савиновский район</v>
      </c>
      <c r="C397" t="str">
        <f>Основной!E396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397" t="str">
        <f>Основной!G396</f>
        <v>Габдрахманов</v>
      </c>
      <c r="E397" t="str">
        <f>Основной!H396</f>
        <v>Ильмир</v>
      </c>
      <c r="F397" t="str">
        <f>Основной!I396</f>
        <v>Ильнурович</v>
      </c>
      <c r="G397" s="1">
        <f>Основной!M396</f>
        <v>9</v>
      </c>
      <c r="H397" s="3" t="str">
        <f>Основной!K396</f>
        <v>22.12.2005</v>
      </c>
      <c r="I397" s="1" t="str">
        <f>Основной!J396</f>
        <v>М</v>
      </c>
      <c r="J397">
        <f>Основной!X396</f>
        <v>46</v>
      </c>
      <c r="K397" t="str">
        <f>IF(Основной!Z396="","",Основной!Z396)</f>
        <v/>
      </c>
      <c r="L397">
        <f>Основной!AA396</f>
        <v>46</v>
      </c>
      <c r="M397">
        <f>Основной!Y396</f>
        <v>62</v>
      </c>
      <c r="N397" t="str">
        <f>Основной!P396</f>
        <v>победитель</v>
      </c>
      <c r="O397" t="str">
        <f>Основной!R396</f>
        <v>Хабибуллина КлараАльбертовна</v>
      </c>
      <c r="P397" t="str">
        <f>Основной!U396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397" t="str">
        <f>Основной!B396</f>
        <v>Родной (татарский) язык для обучающихся – татар школ с русским языком обучения</v>
      </c>
    </row>
    <row r="398" spans="1:17">
      <c r="A398">
        <v>396</v>
      </c>
      <c r="B398" t="str">
        <f>Основной!D397</f>
        <v>Советский район</v>
      </c>
      <c r="C398" t="str">
        <f>Основной!E397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398" t="str">
        <f>Основной!G397</f>
        <v>Сабирова</v>
      </c>
      <c r="E398" t="str">
        <f>Основной!H397</f>
        <v>Алиса</v>
      </c>
      <c r="F398" t="str">
        <f>Основной!I397</f>
        <v>Руслановна</v>
      </c>
      <c r="G398" s="1">
        <f>Основной!M397</f>
        <v>9</v>
      </c>
      <c r="H398" s="3" t="str">
        <f>Основной!K397</f>
        <v>31.07.2005</v>
      </c>
      <c r="I398" s="1" t="str">
        <f>Основной!J397</f>
        <v>Ж</v>
      </c>
      <c r="J398">
        <f>Основной!X397</f>
        <v>45</v>
      </c>
      <c r="K398" t="str">
        <f>IF(Основной!Z397="","",Основной!Z397)</f>
        <v/>
      </c>
      <c r="L398">
        <f>Основной!AA397</f>
        <v>45</v>
      </c>
      <c r="M398">
        <f>Основной!Y397</f>
        <v>62</v>
      </c>
      <c r="N398" t="str">
        <f>Основной!P397</f>
        <v>победитель</v>
      </c>
      <c r="O398" t="str">
        <f>Основной!R397</f>
        <v>Шарафиева МуслимаРавиловна</v>
      </c>
      <c r="P398" t="str">
        <f>Основной!U397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Q398" t="str">
        <f>Основной!B397</f>
        <v>Родной (татарский) язык для обучающихся – татар школ с русским языком обучения</v>
      </c>
    </row>
    <row r="399" spans="1:17">
      <c r="A399">
        <v>397</v>
      </c>
      <c r="B399" t="str">
        <f>Основной!D398</f>
        <v>Ново-Савиновский район</v>
      </c>
      <c r="C399" t="str">
        <f>Основной!E398</f>
        <v>Муниципальное бюджетное общеобразовательное учреждение "Многопрофильная школа №181" Советского района г. Казани"</v>
      </c>
      <c r="D399" t="str">
        <f>Основной!G398</f>
        <v>Файзрахманова</v>
      </c>
      <c r="E399" t="str">
        <f>Основной!H398</f>
        <v>Зилия</v>
      </c>
      <c r="F399" t="str">
        <f>Основной!I398</f>
        <v>Рушановна</v>
      </c>
      <c r="G399" s="1">
        <f>Основной!M398</f>
        <v>9</v>
      </c>
      <c r="H399" s="3" t="str">
        <f>Основной!K398</f>
        <v>31.08.2005</v>
      </c>
      <c r="I399" s="1" t="str">
        <f>Основной!J398</f>
        <v>Ж</v>
      </c>
      <c r="J399">
        <f>Основной!X398</f>
        <v>45</v>
      </c>
      <c r="K399" t="str">
        <f>IF(Основной!Z398="","",Основной!Z398)</f>
        <v/>
      </c>
      <c r="L399">
        <f>Основной!AA398</f>
        <v>45</v>
      </c>
      <c r="M399">
        <f>Основной!Y398</f>
        <v>62</v>
      </c>
      <c r="N399" t="str">
        <f>Основной!P398</f>
        <v>победитель</v>
      </c>
      <c r="O399" t="str">
        <f>Основной!R398</f>
        <v>Насыбуллина АлсуИльдаровна</v>
      </c>
      <c r="P399" t="str">
        <f>Основной!U398</f>
        <v>Муниципальное бюджетное общеобразовательное учреждение "Многопрофильная школа №181" Советского района г. Казани"</v>
      </c>
      <c r="Q399" t="str">
        <f>Основной!B398</f>
        <v>Родной (татарский) язык для обучающихся – татар школ с русским языком обучения</v>
      </c>
    </row>
    <row r="400" spans="1:17">
      <c r="A400">
        <v>398</v>
      </c>
      <c r="B400" t="str">
        <f>Основной!D399</f>
        <v>Авиастроительный район</v>
      </c>
      <c r="C400" t="str">
        <f>Основной!E399</f>
        <v>Муниципальное бюджетное общеобразовательное учреждение "Лицей №78 "Фарватер"</v>
      </c>
      <c r="D400" t="str">
        <f>Основной!G399</f>
        <v>Тухватуллина</v>
      </c>
      <c r="E400" t="str">
        <f>Основной!H399</f>
        <v>Алия</v>
      </c>
      <c r="F400" t="str">
        <f>Основной!I399</f>
        <v>Ильнуровна</v>
      </c>
      <c r="G400" s="1">
        <f>Основной!M399</f>
        <v>9</v>
      </c>
      <c r="H400" s="3" t="str">
        <f>Основной!K399</f>
        <v>08.02.2005</v>
      </c>
      <c r="I400" s="1" t="str">
        <f>Основной!J399</f>
        <v>Ж</v>
      </c>
      <c r="J400">
        <f>Основной!X399</f>
        <v>45</v>
      </c>
      <c r="K400" t="str">
        <f>IF(Основной!Z399="","",Основной!Z399)</f>
        <v/>
      </c>
      <c r="L400">
        <f>Основной!AA399</f>
        <v>45</v>
      </c>
      <c r="M400">
        <f>Основной!Y399</f>
        <v>62</v>
      </c>
      <c r="N400" t="str">
        <f>Основной!P399</f>
        <v>победитель</v>
      </c>
      <c r="O400" t="str">
        <f>Основной!R399</f>
        <v>Каримова ГульназФаритовна</v>
      </c>
      <c r="P400" t="str">
        <f>Основной!U399</f>
        <v>Муниципальное бюджетное общеобразовательное учреждение "Лицей №78 "Фарватер"</v>
      </c>
      <c r="Q400" t="str">
        <f>Основной!B399</f>
        <v>Родной (татарский) язык для обучающихся – татар школ с русским языком обучения</v>
      </c>
    </row>
    <row r="401" spans="1:17">
      <c r="A401">
        <v>399</v>
      </c>
      <c r="B401" t="str">
        <f>Основной!D400</f>
        <v>Приволжский район</v>
      </c>
      <c r="C401" t="str">
        <f>Основной!E400</f>
        <v>Муниципальное бюджетное общеобразовательное учреждение "Гимназия №14" Авиастроительного района г.Казани"</v>
      </c>
      <c r="D401" t="str">
        <f>Основной!G400</f>
        <v>Миннуллина</v>
      </c>
      <c r="E401" t="str">
        <f>Основной!H400</f>
        <v>Далия</v>
      </c>
      <c r="F401" t="str">
        <f>Основной!I400</f>
        <v>Максудовна</v>
      </c>
      <c r="G401" s="1">
        <f>Основной!M400</f>
        <v>9</v>
      </c>
      <c r="H401" s="3" t="str">
        <f>Основной!K400</f>
        <v>21.07.2007</v>
      </c>
      <c r="I401" s="1" t="str">
        <f>Основной!J400</f>
        <v>Ж</v>
      </c>
      <c r="J401">
        <f>Основной!X400</f>
        <v>44</v>
      </c>
      <c r="K401" t="str">
        <f>IF(Основной!Z400="","",Основной!Z400)</f>
        <v/>
      </c>
      <c r="L401">
        <f>Основной!AA400</f>
        <v>44</v>
      </c>
      <c r="M401">
        <f>Основной!Y400</f>
        <v>62</v>
      </c>
      <c r="N401" t="str">
        <f>Основной!P400</f>
        <v>победитель</v>
      </c>
      <c r="O401" t="str">
        <f>Основной!R400</f>
        <v>Шарифзянова ФирдаусяКамилевна</v>
      </c>
      <c r="P401" t="str">
        <f>Основной!U400</f>
        <v>Муниципальное бюджетное общеобразовательное учреждение "Гимназия №14" Авиастроительного района г.Казани"</v>
      </c>
      <c r="Q401" t="str">
        <f>Основной!B400</f>
        <v>Родной (татарский) язык для обучающихся – татар школ с русским языком обучения</v>
      </c>
    </row>
    <row r="402" spans="1:17">
      <c r="A402">
        <v>400</v>
      </c>
      <c r="B402" t="str">
        <f>Основной!D401</f>
        <v>Советский район</v>
      </c>
      <c r="C402" t="str">
        <f>Основной!E401</f>
        <v>Муниципальное бюджетное общеобразовательное учреждение "Лицей №177" Ново-Савиновского района г. Казани"</v>
      </c>
      <c r="D402" t="str">
        <f>Основной!G401</f>
        <v>Сахабутдинов</v>
      </c>
      <c r="E402" t="str">
        <f>Основной!H401</f>
        <v>Айвар</v>
      </c>
      <c r="F402" t="str">
        <f>Основной!I401</f>
        <v>Анварович</v>
      </c>
      <c r="G402" s="1">
        <f>Основной!M401</f>
        <v>9</v>
      </c>
      <c r="H402" s="3" t="str">
        <f>Основной!K401</f>
        <v>30.08.2005</v>
      </c>
      <c r="I402" s="1" t="str">
        <f>Основной!J401</f>
        <v>М</v>
      </c>
      <c r="J402">
        <f>Основной!X401</f>
        <v>44</v>
      </c>
      <c r="K402" t="str">
        <f>IF(Основной!Z401="","",Основной!Z401)</f>
        <v/>
      </c>
      <c r="L402">
        <f>Основной!AA401</f>
        <v>44</v>
      </c>
      <c r="M402">
        <f>Основной!Y401</f>
        <v>62</v>
      </c>
      <c r="N402" t="str">
        <f>Основной!P401</f>
        <v>призер</v>
      </c>
      <c r="O402" t="str">
        <f>Основной!R401</f>
        <v>Вафина МиннегулРашитовна</v>
      </c>
      <c r="P402" t="str">
        <f>Основной!U401</f>
        <v>Муниципальное бюджетное общеобразовательное учреждение "Лицей №177" Ново-Савиновского района г. Казани"</v>
      </c>
      <c r="Q402" t="str">
        <f>Основной!B401</f>
        <v>Родной (татарский) язык для обучающихся – татар школ с русским языком обучения</v>
      </c>
    </row>
    <row r="403" spans="1:17">
      <c r="A403">
        <v>401</v>
      </c>
      <c r="B403" t="str">
        <f>Основной!D402</f>
        <v>Советский район</v>
      </c>
      <c r="C403" t="str">
        <f>Основной!E402</f>
        <v>Муниципальное автономное общеобразовательное учреждение "Гимназия №141" Советского района г.Казани</v>
      </c>
      <c r="D403" t="str">
        <f>Основной!G402</f>
        <v>Гарифуллина</v>
      </c>
      <c r="E403" t="str">
        <f>Основной!H402</f>
        <v>Лейсан</v>
      </c>
      <c r="F403" t="str">
        <f>Основной!I402</f>
        <v>Фаннуровна</v>
      </c>
      <c r="G403" s="1">
        <f>Основной!M402</f>
        <v>9</v>
      </c>
      <c r="H403" s="3" t="str">
        <f>Основной!K402</f>
        <v>06.05.2005</v>
      </c>
      <c r="I403" s="1" t="str">
        <f>Основной!J402</f>
        <v>Ж</v>
      </c>
      <c r="J403">
        <f>Основной!X402</f>
        <v>44</v>
      </c>
      <c r="K403" t="str">
        <f>IF(Основной!Z402="","",Основной!Z402)</f>
        <v/>
      </c>
      <c r="L403">
        <f>Основной!AA402</f>
        <v>44</v>
      </c>
      <c r="M403">
        <f>Основной!Y402</f>
        <v>62</v>
      </c>
      <c r="N403" t="str">
        <f>Основной!P402</f>
        <v>победитель</v>
      </c>
      <c r="O403" t="str">
        <f>Основной!R402</f>
        <v>Сунгатуллина РузиляФаизовна</v>
      </c>
      <c r="P403" t="str">
        <f>Основной!U402</f>
        <v>Муниципальное автономное общеобразовательное учреждение "Гимназия №141" Советского района г.Казани</v>
      </c>
      <c r="Q403" t="str">
        <f>Основной!B402</f>
        <v>Родной (татарский) язык для обучающихся – татар школ с русским языком обучения</v>
      </c>
    </row>
    <row r="404" spans="1:17">
      <c r="A404">
        <v>402</v>
      </c>
      <c r="B404" t="str">
        <f>Основной!D403</f>
        <v>Советский район</v>
      </c>
      <c r="C404" t="str">
        <f>Основной!E403</f>
        <v>Муниципальное бюджетное общеобразовательное учреждение "Гимназия №175" Советского района г.Казани</v>
      </c>
      <c r="D404" t="str">
        <f>Основной!G403</f>
        <v>Яковлева</v>
      </c>
      <c r="E404" t="str">
        <f>Основной!H403</f>
        <v>Зарина</v>
      </c>
      <c r="F404" t="str">
        <f>Основной!I403</f>
        <v>Александровна</v>
      </c>
      <c r="G404" s="1">
        <f>Основной!M403</f>
        <v>9</v>
      </c>
      <c r="H404" s="3" t="str">
        <f>Основной!K403</f>
        <v>26.03.2005</v>
      </c>
      <c r="I404" s="1" t="str">
        <f>Основной!J403</f>
        <v>Ж</v>
      </c>
      <c r="J404">
        <f>Основной!X403</f>
        <v>44</v>
      </c>
      <c r="K404" t="str">
        <f>IF(Основной!Z403="","",Основной!Z403)</f>
        <v/>
      </c>
      <c r="L404">
        <f>Основной!AA403</f>
        <v>44</v>
      </c>
      <c r="M404">
        <f>Основной!Y403</f>
        <v>62</v>
      </c>
      <c r="N404" t="str">
        <f>Основной!P403</f>
        <v>призер</v>
      </c>
      <c r="O404" t="str">
        <f>Основной!R403</f>
        <v>Зарипова АлинаАнисовна</v>
      </c>
      <c r="P404" t="str">
        <f>Основной!U403</f>
        <v>Муниципальное бюджетное общеобразовательное учреждение "Гимназия №175" Советского района г.Казани</v>
      </c>
      <c r="Q404" t="str">
        <f>Основной!B403</f>
        <v>Родной (татарский) язык для обучающихся – татар школ с русским языком обучения</v>
      </c>
    </row>
    <row r="405" spans="1:17">
      <c r="A405">
        <v>403</v>
      </c>
      <c r="B405" t="str">
        <f>Основной!D404</f>
        <v>Ново-Савиновский район</v>
      </c>
      <c r="C405" t="str">
        <f>Основной!E404</f>
        <v>Муниципальное автономное общеобразовательное учреждение - "лицей-интернат № 2" Московского района города Казани"</v>
      </c>
      <c r="D405" t="str">
        <f>Основной!G404</f>
        <v>Гатауллин</v>
      </c>
      <c r="E405" t="str">
        <f>Основной!H404</f>
        <v>Нияз</v>
      </c>
      <c r="F405" t="str">
        <f>Основной!I404</f>
        <v>Айдарович</v>
      </c>
      <c r="G405" s="1">
        <f>Основной!M404</f>
        <v>9</v>
      </c>
      <c r="H405" s="3" t="str">
        <f>Основной!K404</f>
        <v>16.01.2005</v>
      </c>
      <c r="I405" s="1" t="str">
        <f>Основной!J404</f>
        <v>М</v>
      </c>
      <c r="J405">
        <f>Основной!X404</f>
        <v>43</v>
      </c>
      <c r="K405" t="str">
        <f>IF(Основной!Z404="","",Основной!Z404)</f>
        <v/>
      </c>
      <c r="L405">
        <f>Основной!AA404</f>
        <v>43</v>
      </c>
      <c r="M405">
        <f>Основной!Y404</f>
        <v>62</v>
      </c>
      <c r="N405" t="str">
        <f>Основной!P404</f>
        <v>победитель</v>
      </c>
      <c r="O405" t="str">
        <f>Основной!R404</f>
        <v>Каримова РузияГабдулловна</v>
      </c>
      <c r="P405" t="str">
        <f>Основной!U404</f>
        <v>Муниципальное автономное общеобразовательное учреждение - "лицей-интернат № 2" Московского района города Казани"</v>
      </c>
      <c r="Q405" t="str">
        <f>Основной!B404</f>
        <v>Родной (татарский) язык для обучающихся – татар школ с русским языком обучения</v>
      </c>
    </row>
    <row r="406" spans="1:17">
      <c r="A406">
        <v>404</v>
      </c>
      <c r="B406" t="str">
        <f>Основной!D405</f>
        <v>Авиастроительный район</v>
      </c>
      <c r="C406" t="str">
        <f>Основной!E405</f>
        <v>Муниципальное автономное общеобразовательное учреждение "Гимназия №19"</v>
      </c>
      <c r="D406" t="str">
        <f>Основной!G405</f>
        <v>Зигангараева</v>
      </c>
      <c r="E406" t="str">
        <f>Основной!H405</f>
        <v>Тансылу</v>
      </c>
      <c r="F406" t="str">
        <f>Основной!I405</f>
        <v>Булатовна</v>
      </c>
      <c r="G406" s="1">
        <f>Основной!M405</f>
        <v>9</v>
      </c>
      <c r="H406" s="3" t="str">
        <f>Основной!K405</f>
        <v>22.10.2005</v>
      </c>
      <c r="I406" s="1" t="str">
        <f>Основной!J405</f>
        <v>Ж</v>
      </c>
      <c r="J406">
        <f>Основной!X405</f>
        <v>43</v>
      </c>
      <c r="K406" t="str">
        <f>IF(Основной!Z405="","",Основной!Z405)</f>
        <v/>
      </c>
      <c r="L406">
        <f>Основной!AA405</f>
        <v>43</v>
      </c>
      <c r="M406">
        <f>Основной!Y405</f>
        <v>62</v>
      </c>
      <c r="N406" t="str">
        <f>Основной!P405</f>
        <v>победитель</v>
      </c>
      <c r="O406" t="str">
        <f>Основной!R405</f>
        <v>Зинатуллина ЧулпанХабировна</v>
      </c>
      <c r="P406" t="str">
        <f>Основной!U405</f>
        <v>Муниципальное автономное общеобразовательное учреждение "Гимназия №19"</v>
      </c>
      <c r="Q406" t="str">
        <f>Основной!B405</f>
        <v>Родной (татарский) язык для обучающихся – татар школ с русским языком обучения</v>
      </c>
    </row>
    <row r="407" spans="1:17">
      <c r="A407">
        <v>405</v>
      </c>
      <c r="B407" t="str">
        <f>Основной!D406</f>
        <v>Приволжский район</v>
      </c>
      <c r="C407" t="str">
        <f>Основной!E406</f>
        <v>Муниципальное бюджетное общеобразовательное учреждение "Лицей №177" Ново-Савиновского района г. Казани"</v>
      </c>
      <c r="D407" t="str">
        <f>Основной!G406</f>
        <v>Сайфутдинова</v>
      </c>
      <c r="E407" t="str">
        <f>Основной!H406</f>
        <v>Гульназ</v>
      </c>
      <c r="F407" t="str">
        <f>Основной!I406</f>
        <v>Ильшатовна</v>
      </c>
      <c r="G407" s="1">
        <f>Основной!M406</f>
        <v>9</v>
      </c>
      <c r="H407" s="3" t="str">
        <f>Основной!K406</f>
        <v>28.01.2006</v>
      </c>
      <c r="I407" s="1" t="str">
        <f>Основной!J406</f>
        <v>Ж</v>
      </c>
      <c r="J407">
        <f>Основной!X406</f>
        <v>43</v>
      </c>
      <c r="K407" t="str">
        <f>IF(Основной!Z406="","",Основной!Z406)</f>
        <v/>
      </c>
      <c r="L407">
        <f>Основной!AA406</f>
        <v>43</v>
      </c>
      <c r="M407">
        <f>Основной!Y406</f>
        <v>62</v>
      </c>
      <c r="N407" t="str">
        <f>Основной!P406</f>
        <v>победитель</v>
      </c>
      <c r="O407" t="str">
        <f>Основной!R406</f>
        <v>Вафина МиннегулРашитовна</v>
      </c>
      <c r="P407" t="str">
        <f>Основной!U406</f>
        <v>Муниципальное бюджетное общеобразовательное учреждение "Лицей №177" Ново-Савиновского района г. Казани"</v>
      </c>
      <c r="Q407" t="str">
        <f>Основной!B406</f>
        <v>Родной (татарский) язык для обучающихся – татар школ с русским языком обучения</v>
      </c>
    </row>
    <row r="408" spans="1:17">
      <c r="A408">
        <v>406</v>
      </c>
      <c r="B408" t="str">
        <f>Основной!D407</f>
        <v>Советский район</v>
      </c>
      <c r="C408" t="str">
        <f>Основной!E407</f>
        <v>Муниципальное бюджетное общеобразовательное учреждение "Гимназия №14" Авиастроительного района г.Казани"</v>
      </c>
      <c r="D408" t="str">
        <f>Основной!G407</f>
        <v>Хакимова</v>
      </c>
      <c r="E408" t="str">
        <f>Основной!H407</f>
        <v>Зифа</v>
      </c>
      <c r="F408" t="str">
        <f>Основной!I407</f>
        <v>Фаилевна</v>
      </c>
      <c r="G408" s="1">
        <f>Основной!M407</f>
        <v>9</v>
      </c>
      <c r="H408" s="3" t="str">
        <f>Основной!K407</f>
        <v>14.11.2004</v>
      </c>
      <c r="I408" s="1" t="str">
        <f>Основной!J407</f>
        <v>Ж</v>
      </c>
      <c r="J408">
        <f>Основной!X407</f>
        <v>43</v>
      </c>
      <c r="K408" t="str">
        <f>IF(Основной!Z407="","",Основной!Z407)</f>
        <v/>
      </c>
      <c r="L408">
        <f>Основной!AA407</f>
        <v>43</v>
      </c>
      <c r="M408">
        <f>Основной!Y407</f>
        <v>62</v>
      </c>
      <c r="N408" t="str">
        <f>Основной!P407</f>
        <v>призер</v>
      </c>
      <c r="O408" t="str">
        <f>Основной!R407</f>
        <v>Шарифзянова ФирдаусяКамилевна</v>
      </c>
      <c r="P408" t="str">
        <f>Основной!U407</f>
        <v>Муниципальное бюджетное общеобразовательное учреждение "Гимназия №14" Авиастроительного района г.Казани"</v>
      </c>
      <c r="Q408" t="str">
        <f>Основной!B407</f>
        <v>Родной (татарский) язык для обучающихся – татар школ с русским языком обучения</v>
      </c>
    </row>
    <row r="409" spans="1:17">
      <c r="A409">
        <v>407</v>
      </c>
      <c r="B409" t="str">
        <f>Основной!D408</f>
        <v>Приволжский район</v>
      </c>
      <c r="C409" t="str">
        <f>Основной!E408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409" t="str">
        <f>Основной!G408</f>
        <v>Муллагалиева</v>
      </c>
      <c r="E409" t="str">
        <f>Основной!H408</f>
        <v>Камилла</v>
      </c>
      <c r="F409" t="str">
        <f>Основной!I408</f>
        <v>Низомжоновна</v>
      </c>
      <c r="G409" s="1">
        <f>Основной!M408</f>
        <v>9</v>
      </c>
      <c r="H409" s="3" t="str">
        <f>Основной!K408</f>
        <v>11.04.2005</v>
      </c>
      <c r="I409" s="1" t="str">
        <f>Основной!J408</f>
        <v>Ж</v>
      </c>
      <c r="J409">
        <f>Основной!X408</f>
        <v>43</v>
      </c>
      <c r="K409" t="str">
        <f>IF(Основной!Z408="","",Основной!Z408)</f>
        <v/>
      </c>
      <c r="L409">
        <f>Основной!AA408</f>
        <v>43</v>
      </c>
      <c r="M409">
        <f>Основной!Y408</f>
        <v>62</v>
      </c>
      <c r="N409" t="str">
        <f>Основной!P408</f>
        <v>победитель</v>
      </c>
      <c r="O409" t="str">
        <f>Основной!R408</f>
        <v>Андреева ЕленаВасильевна</v>
      </c>
      <c r="P409" t="str">
        <f>Основной!U408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Q409" t="str">
        <f>Основной!B408</f>
        <v>Родной (татарский) язык для обучающихся – татар школ с русским языком обучения</v>
      </c>
    </row>
    <row r="410" spans="1:17">
      <c r="A410">
        <v>408</v>
      </c>
      <c r="B410" t="str">
        <f>Основной!D409</f>
        <v>Вахитовский район</v>
      </c>
      <c r="C410" t="str">
        <f>Основной!E409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410" t="str">
        <f>Основной!G409</f>
        <v>Даутов</v>
      </c>
      <c r="E410" t="str">
        <f>Основной!H409</f>
        <v>Амир</v>
      </c>
      <c r="F410" t="str">
        <f>Основной!I409</f>
        <v>Ленарович</v>
      </c>
      <c r="G410" s="1">
        <f>Основной!M409</f>
        <v>9</v>
      </c>
      <c r="H410" s="3" t="str">
        <f>Основной!K409</f>
        <v>12.06.2005</v>
      </c>
      <c r="I410" s="1" t="str">
        <f>Основной!J409</f>
        <v>М</v>
      </c>
      <c r="J410">
        <f>Основной!X409</f>
        <v>42</v>
      </c>
      <c r="K410" t="str">
        <f>IF(Основной!Z409="","",Основной!Z409)</f>
        <v/>
      </c>
      <c r="L410">
        <f>Основной!AA409</f>
        <v>42</v>
      </c>
      <c r="M410">
        <f>Основной!Y409</f>
        <v>62</v>
      </c>
      <c r="N410" t="str">
        <f>Основной!P409</f>
        <v>призер</v>
      </c>
      <c r="O410" t="str">
        <f>Основной!R409</f>
        <v>Хайрутдинова АйгульХамитовна</v>
      </c>
      <c r="P410" t="str">
        <f>Основной!U409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Q410" t="str">
        <f>Основной!B409</f>
        <v>Родной (татарский) язык для обучающихся – татар школ с русским языком обучения</v>
      </c>
    </row>
    <row r="411" spans="1:17">
      <c r="A411">
        <v>409</v>
      </c>
      <c r="B411" t="str">
        <f>Основной!D410</f>
        <v>Вахитовский район</v>
      </c>
      <c r="C411" t="str">
        <f>Основной!E410</f>
        <v>Муниципальное автономное общеобразовательное учреждение "Лицей №131"</v>
      </c>
      <c r="D411" t="str">
        <f>Основной!G410</f>
        <v>Файзуллин</v>
      </c>
      <c r="E411" t="str">
        <f>Основной!H410</f>
        <v>Амир</v>
      </c>
      <c r="F411" t="str">
        <f>Основной!I410</f>
        <v>Даниярович</v>
      </c>
      <c r="G411" s="1">
        <f>Основной!M410</f>
        <v>9</v>
      </c>
      <c r="H411" s="3" t="str">
        <f>Основной!K410</f>
        <v>14.04.2005</v>
      </c>
      <c r="I411" s="1" t="str">
        <f>Основной!J410</f>
        <v>М</v>
      </c>
      <c r="J411">
        <f>Основной!X410</f>
        <v>41</v>
      </c>
      <c r="K411" t="str">
        <f>IF(Основной!Z410="","",Основной!Z410)</f>
        <v/>
      </c>
      <c r="L411">
        <f>Основной!AA410</f>
        <v>41</v>
      </c>
      <c r="M411">
        <f>Основной!Y410</f>
        <v>62</v>
      </c>
      <c r="N411" t="str">
        <f>Основной!P410</f>
        <v>победитель</v>
      </c>
      <c r="O411" t="str">
        <f>Основной!R410</f>
        <v>Загидуллина ЭльвираКотдусовна</v>
      </c>
      <c r="P411" t="str">
        <f>Основной!U410</f>
        <v>Муниципальное автономное общеобразовательное учреждение "Лицей №131"</v>
      </c>
      <c r="Q411" t="str">
        <f>Основной!B410</f>
        <v>Родной (татарский) язык для обучающихся – татар школ с русским языком обучения</v>
      </c>
    </row>
    <row r="412" spans="1:17">
      <c r="A412">
        <v>410</v>
      </c>
      <c r="B412" t="str">
        <f>Основной!D411</f>
        <v>Приволжский район</v>
      </c>
      <c r="C412" t="str">
        <f>Основной!E411</f>
        <v>Муниципальное автономное общеобразовательное учреждение "Гимназия - интернат №4" Кировского района г.Казани</v>
      </c>
      <c r="D412" t="str">
        <f>Основной!G411</f>
        <v>Шарипова</v>
      </c>
      <c r="E412" t="str">
        <f>Основной!H411</f>
        <v>Нафиса</v>
      </c>
      <c r="F412" t="str">
        <f>Основной!I411</f>
        <v>Фанисовна</v>
      </c>
      <c r="G412" s="1">
        <f>Основной!M411</f>
        <v>9</v>
      </c>
      <c r="H412" s="3" t="str">
        <f>Основной!K411</f>
        <v>17.02.2005</v>
      </c>
      <c r="I412" s="1" t="str">
        <f>Основной!J411</f>
        <v>Ж</v>
      </c>
      <c r="J412">
        <f>Основной!X411</f>
        <v>41</v>
      </c>
      <c r="K412" t="str">
        <f>IF(Основной!Z411="","",Основной!Z411)</f>
        <v/>
      </c>
      <c r="L412">
        <f>Основной!AA411</f>
        <v>41</v>
      </c>
      <c r="M412">
        <f>Основной!Y411</f>
        <v>62</v>
      </c>
      <c r="N412" t="str">
        <f>Основной!P411</f>
        <v>победитель</v>
      </c>
      <c r="O412" t="str">
        <f>Основной!R411</f>
        <v>Зиатдинова ЛейсанХадиевна</v>
      </c>
      <c r="P412" t="str">
        <f>Основной!U411</f>
        <v>Муниципальное автономное общеобразовательное учреждение "Гимназия - интернат №4" Кировского района г.Казани</v>
      </c>
      <c r="Q412" t="str">
        <f>Основной!B411</f>
        <v>Родной (татарский) язык для обучающихся – татар школ с русским языком обучения</v>
      </c>
    </row>
    <row r="413" spans="1:17">
      <c r="A413">
        <v>411</v>
      </c>
      <c r="B413" t="str">
        <f>Основной!D412</f>
        <v>Ново-Савиновский район</v>
      </c>
      <c r="C413" t="str">
        <f>Основной!E412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413" t="str">
        <f>Основной!G412</f>
        <v>Якупова</v>
      </c>
      <c r="E413" t="str">
        <f>Основной!H412</f>
        <v>Ильзира</v>
      </c>
      <c r="F413" t="str">
        <f>Основной!I412</f>
        <v>Фанилевна</v>
      </c>
      <c r="G413" s="1">
        <f>Основной!M412</f>
        <v>9</v>
      </c>
      <c r="H413" s="3" t="str">
        <f>Основной!K412</f>
        <v>20.09.2005</v>
      </c>
      <c r="I413" s="1" t="str">
        <f>Основной!J412</f>
        <v>Ж</v>
      </c>
      <c r="J413">
        <f>Основной!X412</f>
        <v>40</v>
      </c>
      <c r="K413" t="str">
        <f>IF(Основной!Z412="","",Основной!Z412)</f>
        <v/>
      </c>
      <c r="L413">
        <f>Основной!AA412</f>
        <v>40</v>
      </c>
      <c r="M413">
        <f>Основной!Y412</f>
        <v>62</v>
      </c>
      <c r="N413" t="str">
        <f>Основной!P412</f>
        <v>призер</v>
      </c>
      <c r="O413" t="str">
        <f>Основной!R412</f>
        <v>Хабибуллина КлараАльбертовна</v>
      </c>
      <c r="P413" t="str">
        <f>Основной!U412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413" t="str">
        <f>Основной!B412</f>
        <v>Родной (татарский) язык для обучающихся – татар школ с русским языком обучения</v>
      </c>
    </row>
    <row r="414" spans="1:17">
      <c r="A414">
        <v>412</v>
      </c>
      <c r="B414" t="str">
        <f>Основной!D413</f>
        <v>Ново-Савиновский район</v>
      </c>
      <c r="C414" t="str">
        <f>Основной!E413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14" t="str">
        <f>Основной!G413</f>
        <v>Гараева</v>
      </c>
      <c r="E414" t="str">
        <f>Основной!H413</f>
        <v>Зарина</v>
      </c>
      <c r="F414" t="str">
        <f>Основной!I413</f>
        <v>Фанисовна</v>
      </c>
      <c r="G414" s="1">
        <f>Основной!M413</f>
        <v>9</v>
      </c>
      <c r="H414" s="3" t="str">
        <f>Основной!K413</f>
        <v>31.07.2005</v>
      </c>
      <c r="I414" s="1" t="str">
        <f>Основной!J413</f>
        <v>Ж</v>
      </c>
      <c r="J414">
        <f>Основной!X413</f>
        <v>40</v>
      </c>
      <c r="K414" t="str">
        <f>IF(Основной!Z413="","",Основной!Z413)</f>
        <v/>
      </c>
      <c r="L414">
        <f>Основной!AA413</f>
        <v>40</v>
      </c>
      <c r="M414">
        <f>Основной!Y413</f>
        <v>62</v>
      </c>
      <c r="N414" t="str">
        <f>Основной!P413</f>
        <v>победитель</v>
      </c>
      <c r="O414" t="str">
        <f>Основной!R413</f>
        <v>Халитова ЛилияАзатовна</v>
      </c>
      <c r="P414" t="str">
        <f>Основной!U413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Q414" t="str">
        <f>Основной!B413</f>
        <v>Родной (татарский) язык для обучающихся – татар школ с русским языком обучения</v>
      </c>
    </row>
    <row r="415" spans="1:17">
      <c r="A415">
        <v>413</v>
      </c>
      <c r="B415" t="str">
        <f>Основной!D414</f>
        <v>Советский район</v>
      </c>
      <c r="C415" t="str">
        <f>Основной!E414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415" t="str">
        <f>Основной!G414</f>
        <v>Хакимова</v>
      </c>
      <c r="E415" t="str">
        <f>Основной!H414</f>
        <v>Айзиля</v>
      </c>
      <c r="F415" t="str">
        <f>Основной!I414</f>
        <v>Айдаровна</v>
      </c>
      <c r="G415" s="1">
        <f>Основной!M414</f>
        <v>9</v>
      </c>
      <c r="H415" s="3" t="str">
        <f>Основной!K414</f>
        <v>20.10.2005</v>
      </c>
      <c r="I415" s="1" t="str">
        <f>Основной!J414</f>
        <v>Ж</v>
      </c>
      <c r="J415">
        <f>Основной!X414</f>
        <v>39</v>
      </c>
      <c r="K415" t="str">
        <f>IF(Основной!Z414="","",Основной!Z414)</f>
        <v/>
      </c>
      <c r="L415">
        <f>Основной!AA414</f>
        <v>39</v>
      </c>
      <c r="M415">
        <f>Основной!Y414</f>
        <v>62</v>
      </c>
      <c r="N415" t="str">
        <f>Основной!P414</f>
        <v>призер</v>
      </c>
      <c r="O415" t="str">
        <f>Основной!R414</f>
        <v>Хасанзянова МадинаХайдаровна</v>
      </c>
      <c r="P415" t="str">
        <f>Основной!U414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Q415" t="str">
        <f>Основной!B414</f>
        <v>Родной (татарский) язык для обучающихся – татар школ с русским языком обучения</v>
      </c>
    </row>
    <row r="416" spans="1:17">
      <c r="A416">
        <v>414</v>
      </c>
      <c r="B416" t="str">
        <f>Основной!D415</f>
        <v>Советский район</v>
      </c>
      <c r="C416" t="str">
        <f>Основной!E415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16" t="str">
        <f>Основной!G415</f>
        <v>Габитова</v>
      </c>
      <c r="E416" t="str">
        <f>Основной!H415</f>
        <v>Зарина</v>
      </c>
      <c r="F416" t="str">
        <f>Основной!I415</f>
        <v>Рашидовна</v>
      </c>
      <c r="G416" s="1">
        <f>Основной!M415</f>
        <v>9</v>
      </c>
      <c r="H416" s="3" t="str">
        <f>Основной!K415</f>
        <v>13.12.2004</v>
      </c>
      <c r="I416" s="1" t="str">
        <f>Основной!J415</f>
        <v>Ж</v>
      </c>
      <c r="J416">
        <f>Основной!X415</f>
        <v>39</v>
      </c>
      <c r="K416" t="str">
        <f>IF(Основной!Z415="","",Основной!Z415)</f>
        <v/>
      </c>
      <c r="L416">
        <f>Основной!AA415</f>
        <v>39</v>
      </c>
      <c r="M416">
        <f>Основной!Y415</f>
        <v>62</v>
      </c>
      <c r="N416" t="str">
        <f>Основной!P415</f>
        <v>победитель</v>
      </c>
      <c r="O416" t="str">
        <f>Основной!R415</f>
        <v>Хадиуллина ГульназМиннегаяновна</v>
      </c>
      <c r="P416" t="str">
        <f>Основной!U415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Q416" t="str">
        <f>Основной!B415</f>
        <v>Родной (татарский) язык для обучающихся – татар школ с русским языком обучения</v>
      </c>
    </row>
    <row r="417" spans="1:17">
      <c r="A417">
        <v>415</v>
      </c>
      <c r="B417" t="str">
        <f>Основной!D416</f>
        <v>Приволжский район</v>
      </c>
      <c r="C417" t="str">
        <f>Основной!E416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D417" t="str">
        <f>Основной!G416</f>
        <v>Уткузов</v>
      </c>
      <c r="E417" t="str">
        <f>Основной!H416</f>
        <v>Амир</v>
      </c>
      <c r="F417" t="str">
        <f>Основной!I416</f>
        <v>Рамилевич</v>
      </c>
      <c r="G417" s="1">
        <f>Основной!M416</f>
        <v>9</v>
      </c>
      <c r="H417" s="3" t="str">
        <f>Основной!K416</f>
        <v>23.08.2005</v>
      </c>
      <c r="I417" s="1" t="str">
        <f>Основной!J416</f>
        <v>М</v>
      </c>
      <c r="J417">
        <f>Основной!X416</f>
        <v>38</v>
      </c>
      <c r="K417" t="str">
        <f>IF(Основной!Z416="","",Основной!Z416)</f>
        <v/>
      </c>
      <c r="L417">
        <f>Основной!AA416</f>
        <v>38</v>
      </c>
      <c r="M417">
        <f>Основной!Y416</f>
        <v>62</v>
      </c>
      <c r="N417" t="str">
        <f>Основной!P416</f>
        <v>победитель</v>
      </c>
      <c r="O417" t="str">
        <f>Основной!R416</f>
        <v>Димеева ЛейсанМаннаповна</v>
      </c>
      <c r="P417" t="str">
        <f>Основной!U416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Q417" t="str">
        <f>Основной!B416</f>
        <v>Родной (татарский) язык для обучающихся – татар школ с русским языком обучения</v>
      </c>
    </row>
    <row r="418" spans="1:17">
      <c r="A418">
        <v>416</v>
      </c>
      <c r="B418" t="str">
        <f>Основной!D417</f>
        <v>Кировский район</v>
      </c>
      <c r="C418" t="str">
        <f>Основной!E417</f>
        <v>Муниципальное бюджетное общеобразовательное учреждение "Гимназия №152" Кировского района г.Казани"</v>
      </c>
      <c r="D418" t="str">
        <f>Основной!G417</f>
        <v>Галимова</v>
      </c>
      <c r="E418" t="str">
        <f>Основной!H417</f>
        <v>Инзиля</v>
      </c>
      <c r="F418" t="str">
        <f>Основной!I417</f>
        <v>Ильназовна</v>
      </c>
      <c r="G418" s="1">
        <f>Основной!M417</f>
        <v>9</v>
      </c>
      <c r="H418" s="3" t="str">
        <f>Основной!K417</f>
        <v>27.05.2005</v>
      </c>
      <c r="I418" s="1" t="str">
        <f>Основной!J417</f>
        <v>Ж</v>
      </c>
      <c r="J418">
        <f>Основной!X417</f>
        <v>38</v>
      </c>
      <c r="K418" t="str">
        <f>IF(Основной!Z417="","",Основной!Z417)</f>
        <v/>
      </c>
      <c r="L418">
        <f>Основной!AA417</f>
        <v>38</v>
      </c>
      <c r="M418">
        <f>Основной!Y417</f>
        <v>62</v>
      </c>
      <c r="N418" t="str">
        <f>Основной!P417</f>
        <v>победитель</v>
      </c>
      <c r="O418" t="str">
        <f>Основной!R417</f>
        <v>Юсупова ГульчачакМавлютовна</v>
      </c>
      <c r="P418" t="str">
        <f>Основной!U417</f>
        <v>Муниципальное бюджетное общеобразовательное учреждение "Гимназия №152" Кировского района г.Казани"</v>
      </c>
      <c r="Q418" t="str">
        <f>Основной!B417</f>
        <v>Родной (татарский) язык для обучающихся – татар школ с русским языком обучения</v>
      </c>
    </row>
    <row r="419" spans="1:17">
      <c r="A419">
        <v>417</v>
      </c>
      <c r="B419" t="str">
        <f>Основной!D418</f>
        <v>Ново-Савиновский район</v>
      </c>
      <c r="C419" t="str">
        <f>Основной!E418</f>
        <v>Муниципальное автономное общеобразовательное учреждение"Средняя общеобразовательная школа №18 с углубленным изучением английского языка"</v>
      </c>
      <c r="D419" t="str">
        <f>Основной!G418</f>
        <v>Минкабирова</v>
      </c>
      <c r="E419" t="str">
        <f>Основной!H418</f>
        <v>Зухра</v>
      </c>
      <c r="F419" t="str">
        <f>Основной!I418</f>
        <v>Анасовна</v>
      </c>
      <c r="G419" s="1">
        <f>Основной!M418</f>
        <v>9</v>
      </c>
      <c r="H419" s="3" t="str">
        <f>Основной!K418</f>
        <v>08.04.2005</v>
      </c>
      <c r="I419" s="1" t="str">
        <f>Основной!J418</f>
        <v>Ж</v>
      </c>
      <c r="J419">
        <f>Основной!X418</f>
        <v>37</v>
      </c>
      <c r="K419" t="str">
        <f>IF(Основной!Z418="","",Основной!Z418)</f>
        <v/>
      </c>
      <c r="L419">
        <f>Основной!AA418</f>
        <v>37</v>
      </c>
      <c r="M419">
        <f>Основной!Y418</f>
        <v>62</v>
      </c>
      <c r="N419" t="str">
        <f>Основной!P418</f>
        <v>победитель</v>
      </c>
      <c r="O419" t="str">
        <f>Основной!R418</f>
        <v>Билалова ЛенионаРашитовна</v>
      </c>
      <c r="P419" t="str">
        <f>Основной!U418</f>
        <v>Муниципальное автономное общеобразовательное учреждение"Средняя общеобразовательная школа №18 с углубленным изучением английского языка"</v>
      </c>
      <c r="Q419" t="str">
        <f>Основной!B418</f>
        <v>Родной (татарский) язык для обучающихся – татар школ с русским языком обучения</v>
      </c>
    </row>
    <row r="420" spans="1:17">
      <c r="A420">
        <v>418</v>
      </c>
      <c r="B420" t="str">
        <f>Основной!D419</f>
        <v>Советский район</v>
      </c>
      <c r="C420" t="str">
        <f>Основной!E419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420" t="str">
        <f>Основной!G419</f>
        <v>Гильфанетдинова</v>
      </c>
      <c r="E420" t="str">
        <f>Основной!H419</f>
        <v>Азалия</v>
      </c>
      <c r="F420" t="str">
        <f>Основной!I419</f>
        <v>Ирековна</v>
      </c>
      <c r="G420" s="1">
        <f>Основной!M419</f>
        <v>9</v>
      </c>
      <c r="H420" s="3" t="str">
        <f>Основной!K419</f>
        <v>29.09.2007</v>
      </c>
      <c r="I420" s="1" t="str">
        <f>Основной!J419</f>
        <v>Ж</v>
      </c>
      <c r="J420">
        <f>Основной!X419</f>
        <v>36</v>
      </c>
      <c r="K420" t="str">
        <f>IF(Основной!Z419="","",Основной!Z419)</f>
        <v/>
      </c>
      <c r="L420">
        <f>Основной!AA419</f>
        <v>36</v>
      </c>
      <c r="M420">
        <f>Основной!Y419</f>
        <v>62</v>
      </c>
      <c r="N420" t="str">
        <f>Основной!P419</f>
        <v>победитель</v>
      </c>
      <c r="O420" t="str">
        <f>Основной!R419</f>
        <v>Набиуллина ЗульфияХатиповна</v>
      </c>
      <c r="P420" t="str">
        <f>Основной!U419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420" t="str">
        <f>Основной!B419</f>
        <v>Родной (татарский) язык для обучающихся – татар школ с русским языком обучения</v>
      </c>
    </row>
    <row r="421" spans="1:17">
      <c r="A421">
        <v>419</v>
      </c>
      <c r="B421" t="str">
        <f>Основной!D420</f>
        <v>Приволжский район</v>
      </c>
      <c r="C421" t="str">
        <f>Основной!E420</f>
        <v>Муниципальное автономное общеобразовательное учреждение - "лицей-интернат № 2" Московского района города Казани"</v>
      </c>
      <c r="D421" t="str">
        <f>Основной!G420</f>
        <v>Хусаенов</v>
      </c>
      <c r="E421" t="str">
        <f>Основной!H420</f>
        <v>Азамат</v>
      </c>
      <c r="F421" t="str">
        <f>Основной!I420</f>
        <v>Ильфарович</v>
      </c>
      <c r="G421" s="1">
        <f>Основной!M420</f>
        <v>9</v>
      </c>
      <c r="H421" s="3" t="str">
        <f>Основной!K420</f>
        <v>25.03.2005</v>
      </c>
      <c r="I421" s="1" t="str">
        <f>Основной!J420</f>
        <v>М</v>
      </c>
      <c r="J421">
        <f>Основной!X420</f>
        <v>36</v>
      </c>
      <c r="K421" t="str">
        <f>IF(Основной!Z420="","",Основной!Z420)</f>
        <v/>
      </c>
      <c r="L421">
        <f>Основной!AA420</f>
        <v>36</v>
      </c>
      <c r="M421">
        <f>Основной!Y420</f>
        <v>62</v>
      </c>
      <c r="N421" t="str">
        <f>Основной!P420</f>
        <v>победитель</v>
      </c>
      <c r="O421" t="str">
        <f>Основной!R420</f>
        <v>Каримова РузияГабдулловна</v>
      </c>
      <c r="P421" t="str">
        <f>Основной!U420</f>
        <v>Муниципальное автономное общеобразовательное учреждение - "лицей-интернат № 2" Московского района города Казани"</v>
      </c>
      <c r="Q421" t="str">
        <f>Основной!B420</f>
        <v>Родной (татарский) язык для обучающихся – татар школ с русским языком обучения</v>
      </c>
    </row>
    <row r="422" spans="1:17">
      <c r="A422">
        <v>420</v>
      </c>
      <c r="B422" t="str">
        <f>Основной!D421</f>
        <v>Приволжский район</v>
      </c>
      <c r="C422" t="str">
        <f>Основной!E421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422" t="str">
        <f>Основной!G421</f>
        <v>Камалиева</v>
      </c>
      <c r="E422" t="str">
        <f>Основной!H421</f>
        <v>Алия</v>
      </c>
      <c r="F422" t="str">
        <f>Основной!I421</f>
        <v>Алмазовна</v>
      </c>
      <c r="G422" s="1">
        <f>Основной!M421</f>
        <v>9</v>
      </c>
      <c r="H422" s="3" t="str">
        <f>Основной!K421</f>
        <v>11.11.2005</v>
      </c>
      <c r="I422" s="1" t="str">
        <f>Основной!J421</f>
        <v>Ж</v>
      </c>
      <c r="J422">
        <f>Основной!X421</f>
        <v>36</v>
      </c>
      <c r="K422" t="str">
        <f>IF(Основной!Z421="","",Основной!Z421)</f>
        <v/>
      </c>
      <c r="L422">
        <f>Основной!AA421</f>
        <v>36</v>
      </c>
      <c r="M422">
        <f>Основной!Y421</f>
        <v>62</v>
      </c>
      <c r="N422" t="str">
        <f>Основной!P421</f>
        <v>победитель</v>
      </c>
      <c r="O422" t="str">
        <f>Основной!R421</f>
        <v>Ахметова МарьямБариевна</v>
      </c>
      <c r="P422" t="str">
        <f>Основной!U421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422" t="str">
        <f>Основной!B421</f>
        <v>Родной (татарский) язык для обучающихся – татар школ с русским языком обучения</v>
      </c>
    </row>
    <row r="423" spans="1:17">
      <c r="A423">
        <v>421</v>
      </c>
      <c r="B423" t="str">
        <f>Основной!D422</f>
        <v>Ново-Савиновский район</v>
      </c>
      <c r="C423" t="str">
        <f>Основной!E422</f>
        <v>Муниципальное бюджетное общеобразовательное учреждение "Гимназия №175" Советского района г.Казани</v>
      </c>
      <c r="D423" t="str">
        <f>Основной!G422</f>
        <v>Лотфуллина</v>
      </c>
      <c r="E423" t="str">
        <f>Основной!H422</f>
        <v>Ильфина</v>
      </c>
      <c r="F423" t="str">
        <f>Основной!I422</f>
        <v>Ильнуровна</v>
      </c>
      <c r="G423" s="1">
        <f>Основной!M422</f>
        <v>9</v>
      </c>
      <c r="H423" s="3" t="str">
        <f>Основной!K422</f>
        <v>27.05.2005</v>
      </c>
      <c r="I423" s="1" t="str">
        <f>Основной!J422</f>
        <v>Ж</v>
      </c>
      <c r="J423">
        <f>Основной!X422</f>
        <v>36</v>
      </c>
      <c r="K423" t="str">
        <f>IF(Основной!Z422="","",Основной!Z422)</f>
        <v/>
      </c>
      <c r="L423">
        <f>Основной!AA422</f>
        <v>36</v>
      </c>
      <c r="M423">
        <f>Основной!Y422</f>
        <v>62</v>
      </c>
      <c r="N423" t="str">
        <f>Основной!P422</f>
        <v>победитель</v>
      </c>
      <c r="O423" t="str">
        <f>Основной!R422</f>
        <v>Зарипова АлинаАнисовна</v>
      </c>
      <c r="P423" t="str">
        <f>Основной!U422</f>
        <v>Муниципальное бюджетное общеобразовательное учреждение "Гимназия №175" Советского района г.Казани</v>
      </c>
      <c r="Q423" t="str">
        <f>Основной!B422</f>
        <v>Родной (татарский) язык для обучающихся – татар школ с русским языком обучения</v>
      </c>
    </row>
    <row r="424" spans="1:17">
      <c r="A424">
        <v>422</v>
      </c>
      <c r="B424" t="str">
        <f>Основной!D423</f>
        <v>Советский район</v>
      </c>
      <c r="C424" t="str">
        <f>Основной!E423</f>
        <v>Муниципальное автономное общеобразовательное учреждение "Гимназия №19"</v>
      </c>
      <c r="D424" t="str">
        <f>Основной!G423</f>
        <v>Субаева</v>
      </c>
      <c r="E424" t="str">
        <f>Основной!H423</f>
        <v>Мадина</v>
      </c>
      <c r="F424" t="str">
        <f>Основной!I423</f>
        <v>Ильдаровна</v>
      </c>
      <c r="G424" s="1">
        <f>Основной!M423</f>
        <v>9</v>
      </c>
      <c r="H424" s="3" t="str">
        <f>Основной!K423</f>
        <v>30.07.2005</v>
      </c>
      <c r="I424" s="1" t="str">
        <f>Основной!J423</f>
        <v>Ж</v>
      </c>
      <c r="J424">
        <f>Основной!X423</f>
        <v>36</v>
      </c>
      <c r="K424" t="str">
        <f>IF(Основной!Z423="","",Основной!Z423)</f>
        <v/>
      </c>
      <c r="L424">
        <f>Основной!AA423</f>
        <v>36</v>
      </c>
      <c r="M424">
        <f>Основной!Y423</f>
        <v>62</v>
      </c>
      <c r="N424" t="str">
        <f>Основной!P423</f>
        <v>призер</v>
      </c>
      <c r="O424" t="str">
        <f>Основной!R423</f>
        <v>Зинатуллина ЧулпанХабировна</v>
      </c>
      <c r="P424" t="str">
        <f>Основной!U423</f>
        <v>Муниципальное автономное общеобразовательное учреждение "Гимназия №19"</v>
      </c>
      <c r="Q424" t="str">
        <f>Основной!B423</f>
        <v>Родной (татарский) язык для обучающихся – татар школ с русским языком обучения</v>
      </c>
    </row>
    <row r="425" spans="1:17">
      <c r="A425">
        <v>423</v>
      </c>
      <c r="B425" t="str">
        <f>Основной!D424</f>
        <v>Советский район</v>
      </c>
      <c r="C425" t="str">
        <f>Основной!E424</f>
        <v>Муниципальное бюджетное общеобразовательное учреждение "Гимназия №175" Советского района г.Казани</v>
      </c>
      <c r="D425" t="str">
        <f>Основной!G424</f>
        <v>Шарипова</v>
      </c>
      <c r="E425" t="str">
        <f>Основной!H424</f>
        <v>Азалия</v>
      </c>
      <c r="F425" t="str">
        <f>Основной!I424</f>
        <v>Азатовна</v>
      </c>
      <c r="G425" s="1">
        <f>Основной!M424</f>
        <v>9</v>
      </c>
      <c r="H425" s="3" t="str">
        <f>Основной!K424</f>
        <v>27.06.2005</v>
      </c>
      <c r="I425" s="1" t="str">
        <f>Основной!J424</f>
        <v>Ж</v>
      </c>
      <c r="J425">
        <f>Основной!X424</f>
        <v>36</v>
      </c>
      <c r="K425" t="str">
        <f>IF(Основной!Z424="","",Основной!Z424)</f>
        <v/>
      </c>
      <c r="L425">
        <f>Основной!AA424</f>
        <v>36</v>
      </c>
      <c r="M425">
        <f>Основной!Y424</f>
        <v>62</v>
      </c>
      <c r="N425" t="str">
        <f>Основной!P424</f>
        <v>призер</v>
      </c>
      <c r="O425" t="str">
        <f>Основной!R424</f>
        <v>Зарипова АлинаАнисовна</v>
      </c>
      <c r="P425" t="str">
        <f>Основной!U424</f>
        <v>Муниципальное бюджетное общеобразовательное учреждение "Гимназия №175" Советского района г.Казани</v>
      </c>
      <c r="Q425" t="str">
        <f>Основной!B424</f>
        <v>Родной (татарский) язык для обучающихся – татар школ с русским языком обучения</v>
      </c>
    </row>
    <row r="426" spans="1:17">
      <c r="A426">
        <v>424</v>
      </c>
      <c r="B426" t="str">
        <f>Основной!D425</f>
        <v>Советский район</v>
      </c>
      <c r="C426" t="str">
        <f>Основной!E425</f>
        <v>Муниципальное бюджетное общеобразовательное учреждение "Гимназия  №33" Авиастроительного района г.Казани"</v>
      </c>
      <c r="D426" t="str">
        <f>Основной!G425</f>
        <v>Хакимова</v>
      </c>
      <c r="E426" t="str">
        <f>Основной!H425</f>
        <v>Эльза</v>
      </c>
      <c r="F426" t="str">
        <f>Основной!I425</f>
        <v>Алмазовна</v>
      </c>
      <c r="G426" s="1">
        <f>Основной!M425</f>
        <v>9</v>
      </c>
      <c r="H426" s="3" t="str">
        <f>Основной!K425</f>
        <v>29.08.2005</v>
      </c>
      <c r="I426" s="1" t="str">
        <f>Основной!J425</f>
        <v>Ж</v>
      </c>
      <c r="J426">
        <f>Основной!X425</f>
        <v>34</v>
      </c>
      <c r="K426" t="str">
        <f>IF(Основной!Z425="","",Основной!Z425)</f>
        <v/>
      </c>
      <c r="L426">
        <f>Основной!AA425</f>
        <v>34</v>
      </c>
      <c r="M426">
        <f>Основной!Y425</f>
        <v>62</v>
      </c>
      <c r="N426" t="str">
        <f>Основной!P425</f>
        <v>победитель</v>
      </c>
      <c r="O426" t="str">
        <f>Основной!R425</f>
        <v>Шакирова РасулаГабделвалиевна</v>
      </c>
      <c r="P426" t="str">
        <f>Основной!U425</f>
        <v>Муниципальное бюджетное общеобразовательное учреждение "Гимназия  №33" Авиастроительного района г.Казани"</v>
      </c>
      <c r="Q426" t="str">
        <f>Основной!B425</f>
        <v>Родной (татарский) язык для обучающихся – татар школ с русским языком обучения</v>
      </c>
    </row>
    <row r="427" spans="1:17">
      <c r="A427">
        <v>425</v>
      </c>
      <c r="B427" t="str">
        <f>Основной!D426</f>
        <v>Советский район</v>
      </c>
      <c r="C427" t="str">
        <f>Основной!E426</f>
        <v>Муниципальное автономное общеобразовательное учреждение "Гимназия №141" Советского района г.Казани</v>
      </c>
      <c r="D427" t="str">
        <f>Основной!G426</f>
        <v>Сунгатуллина</v>
      </c>
      <c r="E427" t="str">
        <f>Основной!H426</f>
        <v>Розалина</v>
      </c>
      <c r="F427" t="str">
        <f>Основной!I426</f>
        <v>Радиковна</v>
      </c>
      <c r="G427" s="1">
        <f>Основной!M426</f>
        <v>9</v>
      </c>
      <c r="H427" s="3" t="str">
        <f>Основной!K426</f>
        <v>18.04.2005</v>
      </c>
      <c r="I427" s="1" t="str">
        <f>Основной!J426</f>
        <v>Ж</v>
      </c>
      <c r="J427">
        <f>Основной!X426</f>
        <v>33</v>
      </c>
      <c r="K427" t="str">
        <f>IF(Основной!Z426="","",Основной!Z426)</f>
        <v/>
      </c>
      <c r="L427">
        <f>Основной!AA426</f>
        <v>33</v>
      </c>
      <c r="M427">
        <f>Основной!Y426</f>
        <v>62</v>
      </c>
      <c r="N427" t="str">
        <f>Основной!P426</f>
        <v>призер</v>
      </c>
      <c r="O427" t="str">
        <f>Основной!R426</f>
        <v>Науметова ГульназРаисовна</v>
      </c>
      <c r="P427" t="str">
        <f>Основной!U426</f>
        <v>Муниципальное автономное общеобразовательное учреждение "Гимназия №141" Советского района г.Казани</v>
      </c>
      <c r="Q427" t="str">
        <f>Основной!B426</f>
        <v>Родной (татарский) язык для обучающихся – татар школ с русским языком обучения</v>
      </c>
    </row>
    <row r="428" spans="1:17">
      <c r="A428">
        <v>426</v>
      </c>
      <c r="B428" t="str">
        <f>Основной!D427</f>
        <v>Авиастроительный район</v>
      </c>
      <c r="C428" t="str">
        <f>Основной!E427</f>
        <v>Муниципальное бюджетное общеобразовательное учреждение "Гимназия  №33" Авиастроительного района г.Казани"</v>
      </c>
      <c r="D428" t="str">
        <f>Основной!G427</f>
        <v>Тимерова</v>
      </c>
      <c r="E428" t="str">
        <f>Основной!H427</f>
        <v>Ралина</v>
      </c>
      <c r="F428" t="str">
        <f>Основной!I427</f>
        <v>Искандеровна</v>
      </c>
      <c r="G428" s="1">
        <f>Основной!M427</f>
        <v>9</v>
      </c>
      <c r="H428" s="3" t="str">
        <f>Основной!K427</f>
        <v>14.12.2005</v>
      </c>
      <c r="I428" s="1" t="str">
        <f>Основной!J427</f>
        <v>Ж</v>
      </c>
      <c r="J428">
        <f>Основной!X427</f>
        <v>31</v>
      </c>
      <c r="K428" t="str">
        <f>IF(Основной!Z427="","",Основной!Z427)</f>
        <v/>
      </c>
      <c r="L428">
        <f>Основной!AA427</f>
        <v>31</v>
      </c>
      <c r="M428">
        <f>Основной!Y427</f>
        <v>62</v>
      </c>
      <c r="N428" t="str">
        <f>Основной!P427</f>
        <v>призер</v>
      </c>
      <c r="O428" t="str">
        <f>Основной!R427</f>
        <v>Шакирова РасулаГабделвалиевна</v>
      </c>
      <c r="P428" t="str">
        <f>Основной!U427</f>
        <v>Муниципальное бюджетное общеобразовательное учреждение "Гимназия  №33" Авиастроительного района г.Казани"</v>
      </c>
      <c r="Q428" t="str">
        <f>Основной!B427</f>
        <v>Родной (татарский) язык для обучающихся – татар школ с русским языком обучения</v>
      </c>
    </row>
    <row r="429" spans="1:17">
      <c r="A429">
        <v>427</v>
      </c>
      <c r="B429" t="str">
        <f>Основной!D428</f>
        <v>Авиастроительный район</v>
      </c>
      <c r="C429" t="str">
        <f>Основной!E428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D429" t="str">
        <f>Основной!G428</f>
        <v>Фасхутдинов</v>
      </c>
      <c r="E429" t="str">
        <f>Основной!H428</f>
        <v>Айрат</v>
      </c>
      <c r="F429" t="str">
        <f>Основной!I428</f>
        <v>Мансурович</v>
      </c>
      <c r="G429" s="1">
        <f>Основной!M428</f>
        <v>9</v>
      </c>
      <c r="H429" s="3" t="str">
        <f>Основной!K428</f>
        <v>07.04.2005</v>
      </c>
      <c r="I429" s="1" t="str">
        <f>Основной!J428</f>
        <v>М</v>
      </c>
      <c r="J429">
        <f>Основной!X428</f>
        <v>29</v>
      </c>
      <c r="K429" t="str">
        <f>IF(Основной!Z428="","",Основной!Z428)</f>
        <v/>
      </c>
      <c r="L429">
        <f>Основной!AA428</f>
        <v>29</v>
      </c>
      <c r="M429">
        <f>Основной!Y428</f>
        <v>62</v>
      </c>
      <c r="N429" t="str">
        <f>Основной!P428</f>
        <v>победитель</v>
      </c>
      <c r="O429" t="str">
        <f>Основной!R428</f>
        <v>Багаутдинова НурияГуллюмутдиновна</v>
      </c>
      <c r="P429" t="str">
        <f>Основной!U428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Q429" t="str">
        <f>Основной!B428</f>
        <v>Родной (татарский) язык для обучающихся – татар школ с русским языком обучения</v>
      </c>
    </row>
    <row r="430" spans="1:17">
      <c r="A430">
        <v>428</v>
      </c>
      <c r="B430" t="str">
        <f>Основной!D429</f>
        <v>Приволжский район</v>
      </c>
      <c r="C430" t="str">
        <f>Основной!E429</f>
        <v>Муниципальное бюджетное общеобразовательное учреждение "Гимназия  №33" Авиастроительного района г.Казани"</v>
      </c>
      <c r="D430" t="str">
        <f>Основной!G429</f>
        <v>Яруллина Ралина</v>
      </c>
      <c r="E430" t="str">
        <f>Основной!H429</f>
        <v>Ралина</v>
      </c>
      <c r="F430" t="str">
        <f>Основной!I429</f>
        <v>Ренатовна</v>
      </c>
      <c r="G430" s="1">
        <f>Основной!M429</f>
        <v>9</v>
      </c>
      <c r="H430" s="3" t="str">
        <f>Основной!K429</f>
        <v>20.07.2005</v>
      </c>
      <c r="I430" s="1" t="str">
        <f>Основной!J429</f>
        <v>Ж</v>
      </c>
      <c r="J430">
        <f>Основной!X429</f>
        <v>28</v>
      </c>
      <c r="K430" t="str">
        <f>IF(Основной!Z429="","",Основной!Z429)</f>
        <v/>
      </c>
      <c r="L430">
        <f>Основной!AA429</f>
        <v>28</v>
      </c>
      <c r="M430">
        <f>Основной!Y429</f>
        <v>62</v>
      </c>
      <c r="N430" t="str">
        <f>Основной!P429</f>
        <v>призер</v>
      </c>
      <c r="O430" t="str">
        <f>Основной!R429</f>
        <v>Шакирова РасулаГабделвалиевна</v>
      </c>
      <c r="P430" t="str">
        <f>Основной!U429</f>
        <v>Муниципальное бюджетное общеобразовательное учреждение "Гимназия  №33" Авиастроительного района г.Казани"</v>
      </c>
      <c r="Q430" t="str">
        <f>Основной!B429</f>
        <v>Родной (татарский) язык для обучающихся – татар школ с русским языком обучения</v>
      </c>
    </row>
    <row r="431" spans="1:17">
      <c r="A431">
        <v>429</v>
      </c>
      <c r="B431" t="str">
        <f>Основной!D430</f>
        <v>Советский район</v>
      </c>
      <c r="C431" t="str">
        <f>Основной!E430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31" t="str">
        <f>Основной!G430</f>
        <v>Закирова</v>
      </c>
      <c r="E431" t="str">
        <f>Основной!H430</f>
        <v>Динара</v>
      </c>
      <c r="F431" t="str">
        <f>Основной!I430</f>
        <v>Альбертовна</v>
      </c>
      <c r="G431" s="1">
        <f>Основной!M430</f>
        <v>9</v>
      </c>
      <c r="H431" s="3" t="str">
        <f>Основной!K430</f>
        <v>13.08.2005</v>
      </c>
      <c r="I431" s="1" t="str">
        <f>Основной!J430</f>
        <v>Ж</v>
      </c>
      <c r="J431">
        <f>Основной!X430</f>
        <v>27</v>
      </c>
      <c r="K431" t="str">
        <f>IF(Основной!Z430="","",Основной!Z430)</f>
        <v/>
      </c>
      <c r="L431">
        <f>Основной!AA430</f>
        <v>27</v>
      </c>
      <c r="M431">
        <f>Основной!Y430</f>
        <v>62</v>
      </c>
      <c r="N431" t="str">
        <f>Основной!P430</f>
        <v>призер</v>
      </c>
      <c r="O431" t="str">
        <f>Основной!R430</f>
        <v>Назипова ЭльвинаРифатовна</v>
      </c>
      <c r="P431" t="str">
        <f>Основной!U430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431" t="str">
        <f>Основной!B430</f>
        <v>Родной (татарский) язык для обучающихся – татар школ с русским языком обучения</v>
      </c>
    </row>
    <row r="432" spans="1:17">
      <c r="A432">
        <v>430</v>
      </c>
      <c r="B432" t="str">
        <f>Основной!D431</f>
        <v>Приволжский район</v>
      </c>
      <c r="C432" t="str">
        <f>Основной!E431</f>
        <v>Муниципальное бюджетное общеобразовательное учреждение "Лицей №83 - Центр образования"</v>
      </c>
      <c r="D432" t="str">
        <f>Основной!G431</f>
        <v>Маликова</v>
      </c>
      <c r="E432" t="str">
        <f>Основной!H431</f>
        <v>Диана</v>
      </c>
      <c r="F432" t="str">
        <f>Основной!I431</f>
        <v>Ринатовна</v>
      </c>
      <c r="G432" s="1">
        <f>Основной!M431</f>
        <v>9</v>
      </c>
      <c r="H432" s="3" t="str">
        <f>Основной!K431</f>
        <v>26.05.2005</v>
      </c>
      <c r="I432" s="1" t="str">
        <f>Основной!J431</f>
        <v>Ж</v>
      </c>
      <c r="J432">
        <f>Основной!X431</f>
        <v>27</v>
      </c>
      <c r="K432" t="str">
        <f>IF(Основной!Z431="","",Основной!Z431)</f>
        <v/>
      </c>
      <c r="L432">
        <f>Основной!AA431</f>
        <v>27</v>
      </c>
      <c r="M432">
        <f>Основной!Y431</f>
        <v>62</v>
      </c>
      <c r="N432" t="str">
        <f>Основной!P431</f>
        <v>призер</v>
      </c>
      <c r="O432" t="str">
        <f>Основной!R431</f>
        <v>Абдуллина АлсуЗуфаровна</v>
      </c>
      <c r="P432" t="str">
        <f>Основной!U431</f>
        <v>Муниципальное бюджетное общеобразовательное учреждение "Лицей №83 - Центр образования"</v>
      </c>
      <c r="Q432" t="str">
        <f>Основной!B431</f>
        <v>Родной (татарский) язык для обучающихся – татар школ с русским языком обучения</v>
      </c>
    </row>
    <row r="433" spans="1:17">
      <c r="A433">
        <v>431</v>
      </c>
      <c r="B433" t="str">
        <f>Основной!D432</f>
        <v>Советский район</v>
      </c>
      <c r="C433" t="str">
        <f>Основной!E432</f>
        <v>Муниципальное автономное общеобразовательное учреждение "Гимназия № 139"</v>
      </c>
      <c r="D433" t="str">
        <f>Основной!G432</f>
        <v>Харрасова</v>
      </c>
      <c r="E433" t="str">
        <f>Основной!H432</f>
        <v>Марьям</v>
      </c>
      <c r="F433" t="str">
        <f>Основной!I432</f>
        <v>Ильдаровна</v>
      </c>
      <c r="G433" s="1">
        <f>Основной!M432</f>
        <v>9</v>
      </c>
      <c r="H433" s="3" t="str">
        <f>Основной!K432</f>
        <v>07.07.2005</v>
      </c>
      <c r="I433" s="1" t="str">
        <f>Основной!J432</f>
        <v>Ж</v>
      </c>
      <c r="J433">
        <f>Основной!X432</f>
        <v>27</v>
      </c>
      <c r="K433" t="str">
        <f>IF(Основной!Z432="","",Основной!Z432)</f>
        <v/>
      </c>
      <c r="L433">
        <f>Основной!AA432</f>
        <v>27</v>
      </c>
      <c r="M433">
        <f>Основной!Y432</f>
        <v>62</v>
      </c>
      <c r="N433" t="str">
        <f>Основной!P432</f>
        <v>победитель</v>
      </c>
      <c r="O433" t="str">
        <f>Основной!R432</f>
        <v>Шарафутдинова ЛейляМиргалимовна</v>
      </c>
      <c r="P433" t="str">
        <f>Основной!U432</f>
        <v>Муниципальное автономное общеобразовательное учреждение "Гимназия № 139"</v>
      </c>
      <c r="Q433" t="str">
        <f>Основной!B432</f>
        <v>Родной (татарский) язык для обучающихся – татар школ с русским языком обучения</v>
      </c>
    </row>
    <row r="434" spans="1:17">
      <c r="A434">
        <v>432</v>
      </c>
      <c r="B434" t="str">
        <f>Основной!D433</f>
        <v>Приволжский район</v>
      </c>
      <c r="C434" t="str">
        <f>Основной!E433</f>
        <v>Муниципальное бюджетное общеобразовательное учреждение "Русско-татарская средняя общеобразовательная школа №129"</v>
      </c>
      <c r="D434" t="str">
        <f>Основной!G433</f>
        <v>Галлямова</v>
      </c>
      <c r="E434" t="str">
        <f>Основной!H433</f>
        <v>Диляра</v>
      </c>
      <c r="F434" t="str">
        <f>Основной!I433</f>
        <v>Ленаровна</v>
      </c>
      <c r="G434" s="1">
        <f>Основной!M433</f>
        <v>9</v>
      </c>
      <c r="H434" s="3" t="str">
        <f>Основной!K433</f>
        <v>05.02.2005</v>
      </c>
      <c r="I434" s="1" t="str">
        <f>Основной!J433</f>
        <v>Ж</v>
      </c>
      <c r="J434">
        <f>Основной!X433</f>
        <v>26</v>
      </c>
      <c r="K434" t="str">
        <f>IF(Основной!Z433="","",Основной!Z433)</f>
        <v/>
      </c>
      <c r="L434">
        <f>Основной!AA433</f>
        <v>26</v>
      </c>
      <c r="M434">
        <f>Основной!Y433</f>
        <v>62</v>
      </c>
      <c r="N434" t="str">
        <f>Основной!P433</f>
        <v>победитель</v>
      </c>
      <c r="O434" t="str">
        <f>Основной!R433</f>
        <v>Исмагилова РамзияТалгатовна</v>
      </c>
      <c r="P434" t="str">
        <f>Основной!U433</f>
        <v>Муниципальное бюджетное общеобразовательное учреждение "Русско-татарская средняя общеобразовательная школа №129"</v>
      </c>
      <c r="Q434" t="str">
        <f>Основной!B433</f>
        <v>Родной (татарский) язык для обучающихся – татар школ с русским языком обучения</v>
      </c>
    </row>
    <row r="435" spans="1:17">
      <c r="A435">
        <v>433</v>
      </c>
      <c r="B435" t="str">
        <f>Основной!D434</f>
        <v>Московский район</v>
      </c>
      <c r="C435" t="str">
        <f>Основной!E434</f>
        <v>Муниципальное автономное общеобразовательное учреждение "Лицей №146 "Ресурс" Ново-Савиновского района г. Казани"</v>
      </c>
      <c r="D435" t="str">
        <f>Основной!G434</f>
        <v>Хуснутдинов</v>
      </c>
      <c r="E435" t="str">
        <f>Основной!H434</f>
        <v>Рузаль</v>
      </c>
      <c r="F435" t="str">
        <f>Основной!I434</f>
        <v>Рамилевич</v>
      </c>
      <c r="G435" s="1">
        <f>Основной!M434</f>
        <v>9</v>
      </c>
      <c r="H435" s="3" t="str">
        <f>Основной!K434</f>
        <v>23.09.2005</v>
      </c>
      <c r="I435" s="1" t="str">
        <f>Основной!J434</f>
        <v>М</v>
      </c>
      <c r="J435">
        <f>Основной!X434</f>
        <v>24</v>
      </c>
      <c r="K435" t="str">
        <f>IF(Основной!Z434="","",Основной!Z434)</f>
        <v/>
      </c>
      <c r="L435">
        <f>Основной!AA434</f>
        <v>24</v>
      </c>
      <c r="M435">
        <f>Основной!Y434</f>
        <v>62</v>
      </c>
      <c r="N435" t="str">
        <f>Основной!P434</f>
        <v>победитель</v>
      </c>
      <c r="O435" t="str">
        <f>Основной!R434</f>
        <v>Маткаримова ЭнджеРайдашовна</v>
      </c>
      <c r="P435" t="str">
        <f>Основной!U434</f>
        <v>Муниципальное автономное общеобразовательное учреждение "Лицей №146 "Ресурс" Ново-Савиновского района г. Казани"</v>
      </c>
      <c r="Q435" t="str">
        <f>Основной!B434</f>
        <v>Родной (татарский) язык для обучающихся – татар школ с русским языком обучения</v>
      </c>
    </row>
    <row r="436" spans="1:17">
      <c r="A436">
        <v>434</v>
      </c>
      <c r="B436" t="str">
        <f>Основной!D435</f>
        <v>Советский район</v>
      </c>
      <c r="C436" t="str">
        <f>Основной!E435</f>
        <v>Муниципальное бюджетное общеобразовательное учреждение "Средняя общеобразовательная русско-татарская школа № 111" Советского района г.Казани"</v>
      </c>
      <c r="D436" t="str">
        <f>Основной!G435</f>
        <v>Галеев</v>
      </c>
      <c r="E436" t="str">
        <f>Основной!H435</f>
        <v>Аяз</v>
      </c>
      <c r="F436" t="str">
        <f>Основной!I435</f>
        <v>Ниязович</v>
      </c>
      <c r="G436" s="1">
        <f>Основной!M435</f>
        <v>9</v>
      </c>
      <c r="H436" s="3" t="str">
        <f>Основной!K435</f>
        <v>25.11.2004</v>
      </c>
      <c r="I436" s="1" t="str">
        <f>Основной!J435</f>
        <v>М</v>
      </c>
      <c r="J436">
        <f>Основной!X435</f>
        <v>24</v>
      </c>
      <c r="K436" t="str">
        <f>IF(Основной!Z435="","",Основной!Z435)</f>
        <v/>
      </c>
      <c r="L436">
        <f>Основной!AA435</f>
        <v>24</v>
      </c>
      <c r="M436">
        <f>Основной!Y435</f>
        <v>62</v>
      </c>
      <c r="N436" t="str">
        <f>Основной!P435</f>
        <v>призер</v>
      </c>
      <c r="O436" t="str">
        <f>Основной!R435</f>
        <v>Габдрахманова РафидаРифкатовна</v>
      </c>
      <c r="P436" t="str">
        <f>Основной!U435</f>
        <v>Муниципальное бюджетное общеобразовательное учреждение "Средняя общеобразовательная русско-татарская школа № 111" Советского района г.Казани"</v>
      </c>
      <c r="Q436" t="str">
        <f>Основной!B435</f>
        <v>Родной (татарский) язык для обучающихся – татар школ с русским языком обучения</v>
      </c>
    </row>
    <row r="437" spans="1:17">
      <c r="A437">
        <v>435</v>
      </c>
      <c r="B437" t="str">
        <f>Основной!D436</f>
        <v>Ново-Савиновский район</v>
      </c>
      <c r="C437" t="str">
        <f>Основной!E436</f>
        <v>Муниципальное бюджетное общеобразовательное учреждение "Лицей №83 - Центр образования"</v>
      </c>
      <c r="D437" t="str">
        <f>Основной!G436</f>
        <v>Гаянов</v>
      </c>
      <c r="E437" t="str">
        <f>Основной!H436</f>
        <v>Марсель</v>
      </c>
      <c r="F437" t="str">
        <f>Основной!I436</f>
        <v>Маратович</v>
      </c>
      <c r="G437" s="1">
        <f>Основной!M436</f>
        <v>9</v>
      </c>
      <c r="H437" s="3" t="str">
        <f>Основной!K436</f>
        <v>19.07.2005</v>
      </c>
      <c r="I437" s="1" t="str">
        <f>Основной!J436</f>
        <v>М</v>
      </c>
      <c r="J437">
        <f>Основной!X436</f>
        <v>23</v>
      </c>
      <c r="K437" t="str">
        <f>IF(Основной!Z436="","",Основной!Z436)</f>
        <v/>
      </c>
      <c r="L437">
        <f>Основной!AA436</f>
        <v>23</v>
      </c>
      <c r="M437">
        <f>Основной!Y436</f>
        <v>62</v>
      </c>
      <c r="N437" t="str">
        <f>Основной!P436</f>
        <v>призер</v>
      </c>
      <c r="O437" t="str">
        <f>Основной!R436</f>
        <v>Сафина ГульназВасиловна</v>
      </c>
      <c r="P437" t="str">
        <f>Основной!U436</f>
        <v>Муниципальное бюджетное общеобразовательное учреждение "Лицей №83 - Центр образования"</v>
      </c>
      <c r="Q437" t="str">
        <f>Основной!B436</f>
        <v>Родной (татарский) язык для обучающихся – татар школ с русским языком обучения</v>
      </c>
    </row>
    <row r="438" spans="1:17">
      <c r="A438">
        <v>436</v>
      </c>
      <c r="B438" t="str">
        <f>Основной!D437</f>
        <v>Приволжский район</v>
      </c>
      <c r="C438" t="str">
        <f>Основной!E437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38" t="str">
        <f>Основной!G437</f>
        <v>Шарафеева</v>
      </c>
      <c r="E438" t="str">
        <f>Основной!H437</f>
        <v>Зиля</v>
      </c>
      <c r="F438" t="str">
        <f>Основной!I437</f>
        <v>Аатовна</v>
      </c>
      <c r="G438" s="1">
        <f>Основной!M437</f>
        <v>9</v>
      </c>
      <c r="H438" s="3" t="str">
        <f>Основной!K437</f>
        <v>04.09.2006</v>
      </c>
      <c r="I438" s="1" t="str">
        <f>Основной!J437</f>
        <v>Ж</v>
      </c>
      <c r="J438">
        <f>Основной!X437</f>
        <v>23</v>
      </c>
      <c r="K438" t="str">
        <f>IF(Основной!Z437="","",Основной!Z437)</f>
        <v/>
      </c>
      <c r="L438">
        <f>Основной!AA437</f>
        <v>23</v>
      </c>
      <c r="M438">
        <f>Основной!Y437</f>
        <v>62</v>
      </c>
      <c r="N438" t="str">
        <f>Основной!P437</f>
        <v>призер</v>
      </c>
      <c r="O438" t="str">
        <f>Основной!R437</f>
        <v>Валиуллова ЛилияХамбаловна</v>
      </c>
      <c r="P438" t="str">
        <f>Основной!U437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438" t="str">
        <f>Основной!B437</f>
        <v>Родной (татарский) язык для обучающихся – татар школ с русским языком обучения</v>
      </c>
    </row>
    <row r="439" spans="1:17">
      <c r="A439">
        <v>437</v>
      </c>
      <c r="B439" t="str">
        <f>Основной!D438</f>
        <v>Ново-Савиновский район</v>
      </c>
      <c r="C439" t="str">
        <f>Основной!E438</f>
        <v>Муниципальное бюджетное общеобразовательное учреждение "Русско-татарская средняя общеобразовательная школа №129"</v>
      </c>
      <c r="D439" t="str">
        <f>Основной!G438</f>
        <v>Шакирзянова</v>
      </c>
      <c r="E439" t="str">
        <f>Основной!H438</f>
        <v>Азалия</v>
      </c>
      <c r="F439" t="str">
        <f>Основной!I438</f>
        <v>Айратовна</v>
      </c>
      <c r="G439" s="1">
        <f>Основной!M438</f>
        <v>9</v>
      </c>
      <c r="H439" s="3" t="str">
        <f>Основной!K438</f>
        <v>29.09.2005</v>
      </c>
      <c r="I439" s="1" t="str">
        <f>Основной!J438</f>
        <v>Ж</v>
      </c>
      <c r="J439">
        <f>Основной!X438</f>
        <v>22</v>
      </c>
      <c r="K439" t="str">
        <f>IF(Основной!Z438="","",Основной!Z438)</f>
        <v/>
      </c>
      <c r="L439">
        <f>Основной!AA438</f>
        <v>22</v>
      </c>
      <c r="M439">
        <f>Основной!Y438</f>
        <v>62</v>
      </c>
      <c r="N439" t="str">
        <f>Основной!P438</f>
        <v>победитель</v>
      </c>
      <c r="O439" t="str">
        <f>Основной!R438</f>
        <v>Исмагилова РамзияТалгатовна</v>
      </c>
      <c r="P439" t="str">
        <f>Основной!U438</f>
        <v>Муниципальное бюджетное общеобразовательное учреждение "Русско-татарская средняя общеобразовательная школа №129"</v>
      </c>
      <c r="Q439" t="str">
        <f>Основной!B438</f>
        <v>Родной (татарский) язык для обучающихся – татар школ с русским языком обучения</v>
      </c>
    </row>
    <row r="440" spans="1:17">
      <c r="A440">
        <v>438</v>
      </c>
      <c r="B440" t="str">
        <f>Основной!D439</f>
        <v>Ново-Савиновский район</v>
      </c>
      <c r="C440" t="str">
        <f>Основной!E439</f>
        <v>Муниципальное автономное общеобразовательное учреждение - "лицей-интернат № 2" Московского района города Казани"</v>
      </c>
      <c r="D440" t="str">
        <f>Основной!G439</f>
        <v>Шарафиев</v>
      </c>
      <c r="E440" t="str">
        <f>Основной!H439</f>
        <v>Булат</v>
      </c>
      <c r="F440" t="str">
        <f>Основной!I439</f>
        <v>Динарович</v>
      </c>
      <c r="G440" s="1">
        <f>Основной!M439</f>
        <v>9</v>
      </c>
      <c r="H440" s="3" t="str">
        <f>Основной!K439</f>
        <v>01.12.2005</v>
      </c>
      <c r="I440" s="1" t="str">
        <f>Основной!J439</f>
        <v>М</v>
      </c>
      <c r="J440">
        <f>Основной!X439</f>
        <v>20.5</v>
      </c>
      <c r="K440" t="str">
        <f>IF(Основной!Z439="","",Основной!Z439)</f>
        <v/>
      </c>
      <c r="L440">
        <f>Основной!AA439</f>
        <v>20.5</v>
      </c>
      <c r="M440">
        <f>Основной!Y439</f>
        <v>62</v>
      </c>
      <c r="N440" t="str">
        <f>Основной!P439</f>
        <v>победитель</v>
      </c>
      <c r="O440" t="str">
        <f>Основной!R439</f>
        <v>Каримова РузияГабдулловна</v>
      </c>
      <c r="P440" t="str">
        <f>Основной!U439</f>
        <v>Муниципальное автономное общеобразовательное учреждение - "лицей-интернат № 2" Московского района города Казани"</v>
      </c>
      <c r="Q440" t="str">
        <f>Основной!B439</f>
        <v>Родной (татарский) язык для обучающихся – татар школ с русским языком обучения</v>
      </c>
    </row>
    <row r="441" spans="1:17">
      <c r="A441">
        <v>439</v>
      </c>
      <c r="B441" t="str">
        <f>Основной!D440</f>
        <v>Ново-Савиновский район</v>
      </c>
      <c r="C441" t="str">
        <f>Основной!E440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41" t="str">
        <f>Основной!G440</f>
        <v>Гиниятуллин</v>
      </c>
      <c r="E441" t="str">
        <f>Основной!H440</f>
        <v>Эмиль</v>
      </c>
      <c r="F441" t="str">
        <f>Основной!I440</f>
        <v>Марселевич</v>
      </c>
      <c r="G441" s="1">
        <f>Основной!M440</f>
        <v>9</v>
      </c>
      <c r="H441" s="3" t="str">
        <f>Основной!K440</f>
        <v>03.03.2005</v>
      </c>
      <c r="I441" s="1" t="str">
        <f>Основной!J440</f>
        <v>М</v>
      </c>
      <c r="J441">
        <f>Основной!X440</f>
        <v>18</v>
      </c>
      <c r="K441" t="str">
        <f>IF(Основной!Z440="","",Основной!Z440)</f>
        <v/>
      </c>
      <c r="L441">
        <f>Основной!AA440</f>
        <v>18</v>
      </c>
      <c r="M441">
        <f>Основной!Y440</f>
        <v>62</v>
      </c>
      <c r="N441" t="str">
        <f>Основной!P440</f>
        <v>победитель</v>
      </c>
      <c r="O441" t="str">
        <f>Основной!R440</f>
        <v>Гараева ЛилияИдрисовна</v>
      </c>
      <c r="P441" t="str">
        <f>Основной!U440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441" t="str">
        <f>Основной!B440</f>
        <v>Родной (татарский) язык для обучающихся – татар школ с русским языком обучения</v>
      </c>
    </row>
    <row r="442" spans="1:17">
      <c r="A442">
        <v>440</v>
      </c>
      <c r="B442" t="str">
        <f>Основной!D441</f>
        <v>Приволжский район</v>
      </c>
      <c r="C442" t="str">
        <f>Основной!E441</f>
        <v>Муниципальное бюджетное общеобразовательное учреждение "Многопрофильная школа №181" Советского района г. Казани"</v>
      </c>
      <c r="D442" t="str">
        <f>Основной!G441</f>
        <v>Шайдуллин</v>
      </c>
      <c r="E442" t="str">
        <f>Основной!H441</f>
        <v>Ислам</v>
      </c>
      <c r="F442" t="str">
        <f>Основной!I441</f>
        <v>Рустамович</v>
      </c>
      <c r="G442" s="1">
        <f>Основной!M441</f>
        <v>9</v>
      </c>
      <c r="H442" s="3" t="str">
        <f>Основной!K441</f>
        <v>08.09.2005</v>
      </c>
      <c r="I442" s="1" t="str">
        <f>Основной!J441</f>
        <v>М</v>
      </c>
      <c r="J442">
        <f>Основной!X441</f>
        <v>16</v>
      </c>
      <c r="K442" t="str">
        <f>IF(Основной!Z441="","",Основной!Z441)</f>
        <v/>
      </c>
      <c r="L442">
        <f>Основной!AA441</f>
        <v>16</v>
      </c>
      <c r="M442">
        <f>Основной!Y441</f>
        <v>62</v>
      </c>
      <c r="N442" t="str">
        <f>Основной!P441</f>
        <v>победитель</v>
      </c>
      <c r="O442" t="str">
        <f>Основной!R441</f>
        <v>Валиуллина АльфинурФакиловна</v>
      </c>
      <c r="P442" t="str">
        <f>Основной!U441</f>
        <v>Муниципальное бюджетное общеобразовательное учреждение "Многопрофильная школа №181" Советского района г. Казани"</v>
      </c>
      <c r="Q442" t="str">
        <f>Основной!B441</f>
        <v>Родной (татарский) язык для обучающихся – татар школ с русским языком обучения</v>
      </c>
    </row>
    <row r="443" spans="1:17">
      <c r="A443">
        <v>441</v>
      </c>
      <c r="B443" t="str">
        <f>Основной!D442</f>
        <v>Вахитовский район</v>
      </c>
      <c r="C443" t="str">
        <f>Основной!E442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443" t="str">
        <f>Основной!G442</f>
        <v>Исламова</v>
      </c>
      <c r="E443" t="str">
        <f>Основной!H442</f>
        <v>Миляуша</v>
      </c>
      <c r="F443" t="str">
        <f>Основной!I442</f>
        <v>Рамилевна</v>
      </c>
      <c r="G443" s="1">
        <f>Основной!M442</f>
        <v>10</v>
      </c>
      <c r="H443" s="3" t="str">
        <f>Основной!K442</f>
        <v>28.04.2004</v>
      </c>
      <c r="I443" s="1" t="str">
        <f>Основной!J442</f>
        <v>Ж</v>
      </c>
      <c r="J443">
        <f>Основной!X442</f>
        <v>61</v>
      </c>
      <c r="K443" t="str">
        <f>IF(Основной!Z442="","",Основной!Z442)</f>
        <v/>
      </c>
      <c r="L443">
        <f>Основной!AA442</f>
        <v>61</v>
      </c>
      <c r="M443">
        <f>Основной!Y442</f>
        <v>62</v>
      </c>
      <c r="N443" t="str">
        <f>Основной!P442</f>
        <v>победитель</v>
      </c>
      <c r="O443" t="str">
        <f>Основной!R442</f>
        <v>Гилязова ГульнараФаиловна</v>
      </c>
      <c r="P443" t="str">
        <f>Основной!U442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443" t="str">
        <f>Основной!B442</f>
        <v>Родной (татарский) язык для обучающихся – татар школ с русским языком обучения</v>
      </c>
    </row>
    <row r="444" spans="1:17">
      <c r="A444">
        <v>442</v>
      </c>
      <c r="B444" t="str">
        <f>Основной!D443</f>
        <v>Советский район</v>
      </c>
      <c r="C444" t="str">
        <f>Основной!E443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444" t="str">
        <f>Основной!G443</f>
        <v>Марданова</v>
      </c>
      <c r="E444" t="str">
        <f>Основной!H443</f>
        <v>Лиана</v>
      </c>
      <c r="F444" t="str">
        <f>Основной!I443</f>
        <v>Рамисовна</v>
      </c>
      <c r="G444" s="1">
        <f>Основной!M443</f>
        <v>10</v>
      </c>
      <c r="H444" s="3" t="str">
        <f>Основной!K443</f>
        <v>01.09.2004</v>
      </c>
      <c r="I444" s="1" t="str">
        <f>Основной!J443</f>
        <v>Ж</v>
      </c>
      <c r="J444">
        <f>Основной!X443</f>
        <v>59</v>
      </c>
      <c r="K444" t="str">
        <f>IF(Основной!Z443="","",Основной!Z443)</f>
        <v/>
      </c>
      <c r="L444">
        <f>Основной!AA443</f>
        <v>59</v>
      </c>
      <c r="M444">
        <f>Основной!Y443</f>
        <v>62</v>
      </c>
      <c r="N444" t="str">
        <f>Основной!P443</f>
        <v>победитель</v>
      </c>
      <c r="O444" t="str">
        <f>Основной!R443</f>
        <v>Гилязова ГульнараФаиловна</v>
      </c>
      <c r="P444" t="str">
        <f>Основной!U443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444" t="str">
        <f>Основной!B443</f>
        <v>Родной (татарский) язык для обучающихся – татар школ с русским языком обучения</v>
      </c>
    </row>
    <row r="445" spans="1:17">
      <c r="A445">
        <v>443</v>
      </c>
      <c r="B445" t="str">
        <f>Основной!D444</f>
        <v>Советский район</v>
      </c>
      <c r="C445" t="str">
        <f>Основной!E444</f>
        <v>Муниципальное бюджетное общеобразовательное учреждение "Многопрофильная школа №181" Советского района г. Казани"</v>
      </c>
      <c r="D445" t="str">
        <f>Основной!G444</f>
        <v>Нургалиева</v>
      </c>
      <c r="E445" t="str">
        <f>Основной!H444</f>
        <v>Джамиля</v>
      </c>
      <c r="F445" t="str">
        <f>Основной!I444</f>
        <v>Алмазовна</v>
      </c>
      <c r="G445" s="1">
        <f>Основной!M444</f>
        <v>10</v>
      </c>
      <c r="H445" s="3" t="str">
        <f>Основной!K444</f>
        <v>08.01.2004</v>
      </c>
      <c r="I445" s="1" t="str">
        <f>Основной!J444</f>
        <v>Ж</v>
      </c>
      <c r="J445">
        <f>Основной!X444</f>
        <v>58</v>
      </c>
      <c r="K445" t="str">
        <f>IF(Основной!Z444="","",Основной!Z444)</f>
        <v/>
      </c>
      <c r="L445">
        <f>Основной!AA444</f>
        <v>58</v>
      </c>
      <c r="M445">
        <f>Основной!Y444</f>
        <v>62</v>
      </c>
      <c r="N445" t="str">
        <f>Основной!P444</f>
        <v>победитель</v>
      </c>
      <c r="O445" t="str">
        <f>Основной!R444</f>
        <v>Валиуллина АльфинурФакиловна</v>
      </c>
      <c r="P445" t="str">
        <f>Основной!U444</f>
        <v>Муниципальное бюджетное общеобразовательное учреждение "Многопрофильная школа №181" Советского района г. Казани"</v>
      </c>
      <c r="Q445" t="str">
        <f>Основной!B444</f>
        <v>Родной (татарский) язык для обучающихся – татар школ с русским языком обучения</v>
      </c>
    </row>
    <row r="446" spans="1:17">
      <c r="A446">
        <v>444</v>
      </c>
      <c r="B446" t="str">
        <f>Основной!D445</f>
        <v>Ново-Савиновский район</v>
      </c>
      <c r="C446" t="str">
        <f>Основной!E445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446" t="str">
        <f>Основной!G445</f>
        <v>Тазиева</v>
      </c>
      <c r="E446" t="str">
        <f>Основной!H445</f>
        <v>Амина</v>
      </c>
      <c r="F446" t="str">
        <f>Основной!I445</f>
        <v>Наилевна</v>
      </c>
      <c r="G446" s="1">
        <f>Основной!M445</f>
        <v>10</v>
      </c>
      <c r="H446" s="3" t="str">
        <f>Основной!K445</f>
        <v>23.04.2004</v>
      </c>
      <c r="I446" s="1" t="str">
        <f>Основной!J445</f>
        <v>Ж</v>
      </c>
      <c r="J446">
        <f>Основной!X445</f>
        <v>58</v>
      </c>
      <c r="K446" t="str">
        <f>IF(Основной!Z445="","",Основной!Z445)</f>
        <v/>
      </c>
      <c r="L446">
        <f>Основной!AA445</f>
        <v>58</v>
      </c>
      <c r="M446">
        <f>Основной!Y445</f>
        <v>62</v>
      </c>
      <c r="N446" t="str">
        <f>Основной!P445</f>
        <v>победитель</v>
      </c>
      <c r="O446" t="str">
        <f>Основной!R445</f>
        <v>Валиуллина РамзияХашимовна</v>
      </c>
      <c r="P446" t="str">
        <f>Основной!U445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446" t="str">
        <f>Основной!B445</f>
        <v>Родной (татарский) язык для обучающихся – татар школ с русским языком обучения</v>
      </c>
    </row>
    <row r="447" spans="1:17">
      <c r="A447">
        <v>445</v>
      </c>
      <c r="B447" t="str">
        <f>Основной!D446</f>
        <v>Советский район</v>
      </c>
      <c r="C447" t="str">
        <f>Основной!E446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447" t="str">
        <f>Основной!G446</f>
        <v>Камалиев</v>
      </c>
      <c r="E447" t="str">
        <f>Основной!H446</f>
        <v>Карим</v>
      </c>
      <c r="F447" t="str">
        <f>Основной!I446</f>
        <v>Ильнурович</v>
      </c>
      <c r="G447" s="1">
        <f>Основной!M446</f>
        <v>10</v>
      </c>
      <c r="H447" s="3" t="str">
        <f>Основной!K446</f>
        <v>17.10.2004</v>
      </c>
      <c r="I447" s="1" t="str">
        <f>Основной!J446</f>
        <v>М</v>
      </c>
      <c r="J447">
        <f>Основной!X446</f>
        <v>58</v>
      </c>
      <c r="K447" t="str">
        <f>IF(Основной!Z446="","",Основной!Z446)</f>
        <v/>
      </c>
      <c r="L447">
        <f>Основной!AA446</f>
        <v>58</v>
      </c>
      <c r="M447">
        <f>Основной!Y446</f>
        <v>62</v>
      </c>
      <c r="N447" t="str">
        <f>Основной!P446</f>
        <v>призер</v>
      </c>
      <c r="O447" t="str">
        <f>Основной!R446</f>
        <v>Валиуллина РамзияХашимовна</v>
      </c>
      <c r="P447" t="str">
        <f>Основной!U446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447" t="str">
        <f>Основной!B446</f>
        <v>Родной (татарский) язык для обучающихся – татар школ с русским языком обучения</v>
      </c>
    </row>
    <row r="448" spans="1:17">
      <c r="A448">
        <v>446</v>
      </c>
      <c r="B448" t="str">
        <f>Основной!D447</f>
        <v>Вахитовский район</v>
      </c>
      <c r="C448" t="str">
        <f>Основной!E447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48" t="str">
        <f>Основной!G447</f>
        <v>Ахметзянов</v>
      </c>
      <c r="E448" t="str">
        <f>Основной!H447</f>
        <v>Амир</v>
      </c>
      <c r="F448" t="str">
        <f>Основной!I447</f>
        <v>Ильдарович</v>
      </c>
      <c r="G448" s="1">
        <f>Основной!M447</f>
        <v>10</v>
      </c>
      <c r="H448" s="3" t="str">
        <f>Основной!K447</f>
        <v>30.05.2004</v>
      </c>
      <c r="I448" s="1" t="str">
        <f>Основной!J447</f>
        <v>М</v>
      </c>
      <c r="J448">
        <f>Основной!X447</f>
        <v>55</v>
      </c>
      <c r="K448" t="str">
        <f>IF(Основной!Z447="","",Основной!Z447)</f>
        <v/>
      </c>
      <c r="L448">
        <f>Основной!AA447</f>
        <v>55</v>
      </c>
      <c r="M448">
        <f>Основной!Y447</f>
        <v>62</v>
      </c>
      <c r="N448" t="str">
        <f>Основной!P447</f>
        <v>победитель</v>
      </c>
      <c r="O448" t="str">
        <f>Основной!R447</f>
        <v>Багаутдинова АльфияНуриаздановна</v>
      </c>
      <c r="P448" t="str">
        <f>Основной!U447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448" t="str">
        <f>Основной!B447</f>
        <v>Родной (татарский) язык для обучающихся – татар школ с русским языком обучения</v>
      </c>
    </row>
    <row r="449" spans="1:17">
      <c r="A449">
        <v>447</v>
      </c>
      <c r="B449" t="str">
        <f>Основной!D448</f>
        <v>Московский район</v>
      </c>
      <c r="C449" t="str">
        <f>Основной!E448</f>
        <v>Муниципальное бюджетное общеобразовательное учреждение "Гимназия №175" Советского района г.Казани</v>
      </c>
      <c r="D449" t="str">
        <f>Основной!G448</f>
        <v>Зайнуллина</v>
      </c>
      <c r="E449" t="str">
        <f>Основной!H448</f>
        <v>Алия</v>
      </c>
      <c r="F449" t="str">
        <f>Основной!I448</f>
        <v>Маратовна</v>
      </c>
      <c r="G449" s="1">
        <f>Основной!M448</f>
        <v>10</v>
      </c>
      <c r="H449" s="3" t="str">
        <f>Основной!K448</f>
        <v>30.06.2004</v>
      </c>
      <c r="I449" s="1" t="str">
        <f>Основной!J448</f>
        <v>Ж</v>
      </c>
      <c r="J449">
        <f>Основной!X448</f>
        <v>55</v>
      </c>
      <c r="K449" t="str">
        <f>IF(Основной!Z448="","",Основной!Z448)</f>
        <v/>
      </c>
      <c r="L449">
        <f>Основной!AA448</f>
        <v>55</v>
      </c>
      <c r="M449">
        <f>Основной!Y448</f>
        <v>62</v>
      </c>
      <c r="N449" t="str">
        <f>Основной!P448</f>
        <v>призер</v>
      </c>
      <c r="O449" t="str">
        <f>Основной!R448</f>
        <v>Хакимова МадинаСагидулловна</v>
      </c>
      <c r="P449" t="str">
        <f>Основной!U448</f>
        <v>Муниципальное бюджетное общеобразовательное учреждение "Гимназия №175" Советского района г.Казани</v>
      </c>
      <c r="Q449" t="str">
        <f>Основной!B448</f>
        <v>Родной (татарский) язык для обучающихся – татар школ с русским языком обучения</v>
      </c>
    </row>
    <row r="450" spans="1:17">
      <c r="A450">
        <v>448</v>
      </c>
      <c r="B450" t="str">
        <f>Основной!D449</f>
        <v>Приволжский район</v>
      </c>
      <c r="C450" t="str">
        <f>Основной!E449</f>
        <v>Муниципальное бюджетное общеобразовательное учреждение "Гимназия №175" Советского района г.Казани</v>
      </c>
      <c r="D450" t="str">
        <f>Основной!G449</f>
        <v>Хафизова</v>
      </c>
      <c r="E450" t="str">
        <f>Основной!H449</f>
        <v>Фируза</v>
      </c>
      <c r="F450" t="str">
        <f>Основной!I449</f>
        <v>Ильдаровна</v>
      </c>
      <c r="G450" s="1">
        <f>Основной!M449</f>
        <v>10</v>
      </c>
      <c r="H450" s="3" t="str">
        <f>Основной!K449</f>
        <v>21.01.2004</v>
      </c>
      <c r="I450" s="1" t="str">
        <f>Основной!J449</f>
        <v>Ж</v>
      </c>
      <c r="J450">
        <f>Основной!X449</f>
        <v>55</v>
      </c>
      <c r="K450" t="str">
        <f>IF(Основной!Z449="","",Основной!Z449)</f>
        <v/>
      </c>
      <c r="L450">
        <f>Основной!AA449</f>
        <v>55</v>
      </c>
      <c r="M450">
        <f>Основной!Y449</f>
        <v>62</v>
      </c>
      <c r="N450" t="str">
        <f>Основной!P449</f>
        <v>призер</v>
      </c>
      <c r="O450" t="str">
        <f>Основной!R449</f>
        <v>Гафарова ГульнараГалимхановна</v>
      </c>
      <c r="P450" t="str">
        <f>Основной!U449</f>
        <v>Муниципальное бюджетное общеобразовательное учреждение "Гимназия №175" Советского района г.Казани</v>
      </c>
      <c r="Q450" t="str">
        <f>Основной!B449</f>
        <v>Родной (татарский) язык для обучающихся – татар школ с русским языком обучения</v>
      </c>
    </row>
    <row r="451" spans="1:17">
      <c r="A451">
        <v>449</v>
      </c>
      <c r="B451" t="str">
        <f>Основной!D450</f>
        <v>Советский район</v>
      </c>
      <c r="C451" t="str">
        <f>Основной!E450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451" t="str">
        <f>Основной!G450</f>
        <v>Шайехова</v>
      </c>
      <c r="E451" t="str">
        <f>Основной!H450</f>
        <v>Мадина</v>
      </c>
      <c r="F451" t="str">
        <f>Основной!I450</f>
        <v>Ренатовна</v>
      </c>
      <c r="G451" s="1">
        <f>Основной!M450</f>
        <v>10</v>
      </c>
      <c r="H451" s="3" t="str">
        <f>Основной!K450</f>
        <v>15.03.2004</v>
      </c>
      <c r="I451" s="1" t="str">
        <f>Основной!J450</f>
        <v>Ж</v>
      </c>
      <c r="J451">
        <f>Основной!X450</f>
        <v>54.5</v>
      </c>
      <c r="K451" t="str">
        <f>IF(Основной!Z450="","",Основной!Z450)</f>
        <v/>
      </c>
      <c r="L451">
        <f>Основной!AA450</f>
        <v>54.5</v>
      </c>
      <c r="M451">
        <f>Основной!Y450</f>
        <v>62</v>
      </c>
      <c r="N451" t="str">
        <f>Основной!P450</f>
        <v>призер</v>
      </c>
      <c r="O451" t="str">
        <f>Основной!R450</f>
        <v>Гилязова ГульнараФаиловна</v>
      </c>
      <c r="P451" t="str">
        <f>Основной!U450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Q451" t="str">
        <f>Основной!B450</f>
        <v>Родной (татарский) язык для обучающихся – татар школ с русским языком обучения</v>
      </c>
    </row>
    <row r="452" spans="1:17">
      <c r="A452">
        <v>450</v>
      </c>
      <c r="B452" t="str">
        <f>Основной!D451</f>
        <v>Авиастроительный район</v>
      </c>
      <c r="C452" t="str">
        <f>Основной!E451</f>
        <v>Муниципальное бюджетное общеобразовательное учреждение "Гимназия №175" Советского района г.Казани</v>
      </c>
      <c r="D452" t="str">
        <f>Основной!G451</f>
        <v>Батыршина</v>
      </c>
      <c r="E452" t="str">
        <f>Основной!H451</f>
        <v>Лилия</v>
      </c>
      <c r="F452" t="str">
        <f>Основной!I451</f>
        <v>Руслановна</v>
      </c>
      <c r="G452" s="1">
        <f>Основной!M451</f>
        <v>10</v>
      </c>
      <c r="H452" s="3" t="str">
        <f>Основной!K451</f>
        <v>05.04.2004</v>
      </c>
      <c r="I452" s="1" t="str">
        <f>Основной!J451</f>
        <v>Ж</v>
      </c>
      <c r="J452">
        <f>Основной!X451</f>
        <v>54</v>
      </c>
      <c r="K452" t="str">
        <f>IF(Основной!Z451="","",Основной!Z451)</f>
        <v/>
      </c>
      <c r="L452">
        <f>Основной!AA451</f>
        <v>54</v>
      </c>
      <c r="M452">
        <f>Основной!Y451</f>
        <v>62</v>
      </c>
      <c r="N452" t="str">
        <f>Основной!P451</f>
        <v>призер</v>
      </c>
      <c r="O452" t="str">
        <f>Основной!R451</f>
        <v>Гафарова ГульнараГалимхановна</v>
      </c>
      <c r="P452" t="str">
        <f>Основной!U451</f>
        <v>Муниципальное бюджетное общеобразовательное учреждение "Гимназия №175" Советского района г.Казани</v>
      </c>
      <c r="Q452" t="str">
        <f>Основной!B451</f>
        <v>Родной (татарский) язык для обучающихся – татар школ с русским языком обучения</v>
      </c>
    </row>
    <row r="453" spans="1:17">
      <c r="A453">
        <v>451</v>
      </c>
      <c r="B453" t="str">
        <f>Основной!D452</f>
        <v>Приволжский район</v>
      </c>
      <c r="C453" t="str">
        <f>Основной!E452</f>
        <v>Муниципальное бюджетное общеобразовательное учреждение "Гимназия №175" Советского района г.Казани</v>
      </c>
      <c r="D453" t="str">
        <f>Основной!G452</f>
        <v>Алеева</v>
      </c>
      <c r="E453" t="str">
        <f>Основной!H452</f>
        <v>Алина</v>
      </c>
      <c r="F453" t="str">
        <f>Основной!I452</f>
        <v>Минтагировна</v>
      </c>
      <c r="G453" s="1">
        <f>Основной!M452</f>
        <v>10</v>
      </c>
      <c r="H453" s="3" t="str">
        <f>Основной!K452</f>
        <v>23.01.2004</v>
      </c>
      <c r="I453" s="1" t="str">
        <f>Основной!J452</f>
        <v>Ж</v>
      </c>
      <c r="J453">
        <f>Основной!X452</f>
        <v>54</v>
      </c>
      <c r="K453" t="str">
        <f>IF(Основной!Z452="","",Основной!Z452)</f>
        <v/>
      </c>
      <c r="L453">
        <f>Основной!AA452</f>
        <v>54</v>
      </c>
      <c r="M453">
        <f>Основной!Y452</f>
        <v>62</v>
      </c>
      <c r="N453" t="str">
        <f>Основной!P452</f>
        <v>призер</v>
      </c>
      <c r="O453" t="str">
        <f>Основной!R452</f>
        <v>Гафарова ГульнараГалимхановна</v>
      </c>
      <c r="P453" t="str">
        <f>Основной!U452</f>
        <v>Муниципальное бюджетное общеобразовательное учреждение "Гимназия №175" Советского района г.Казани</v>
      </c>
      <c r="Q453" t="str">
        <f>Основной!B452</f>
        <v>Родной (татарский) язык для обучающихся – татар школ с русским языком обучения</v>
      </c>
    </row>
    <row r="454" spans="1:17">
      <c r="A454">
        <v>452</v>
      </c>
      <c r="B454" t="str">
        <f>Основной!D453</f>
        <v>Советский район</v>
      </c>
      <c r="C454" t="str">
        <f>Основной!E453</f>
        <v>Муниципальное бюджетное общеобразовательное учреждение "Гимназия №175" Советского района г.Казани</v>
      </c>
      <c r="D454" t="str">
        <f>Основной!G453</f>
        <v>Алеева</v>
      </c>
      <c r="E454" t="str">
        <f>Основной!H453</f>
        <v>Азалия</v>
      </c>
      <c r="F454" t="str">
        <f>Основной!I453</f>
        <v>Наилевна</v>
      </c>
      <c r="G454" s="1">
        <f>Основной!M453</f>
        <v>10</v>
      </c>
      <c r="H454" s="3" t="str">
        <f>Основной!K453</f>
        <v>07.05.2004</v>
      </c>
      <c r="I454" s="1" t="str">
        <f>Основной!J453</f>
        <v>Ж</v>
      </c>
      <c r="J454">
        <f>Основной!X453</f>
        <v>53.5</v>
      </c>
      <c r="K454" t="str">
        <f>IF(Основной!Z453="","",Основной!Z453)</f>
        <v/>
      </c>
      <c r="L454">
        <f>Основной!AA453</f>
        <v>53.5</v>
      </c>
      <c r="M454">
        <f>Основной!Y453</f>
        <v>62</v>
      </c>
      <c r="N454" t="str">
        <f>Основной!P453</f>
        <v>победитель</v>
      </c>
      <c r="O454" t="str">
        <f>Основной!R453</f>
        <v>Гафарова ГульнараГалимхановна</v>
      </c>
      <c r="P454" t="str">
        <f>Основной!U453</f>
        <v>Муниципальное бюджетное общеобразовательное учреждение "Гимназия №175" Советского района г.Казани</v>
      </c>
      <c r="Q454" t="str">
        <f>Основной!B453</f>
        <v>Родной (татарский) язык для обучающихся – татар школ с русским языком обучения</v>
      </c>
    </row>
    <row r="455" spans="1:17">
      <c r="A455">
        <v>453</v>
      </c>
      <c r="B455" t="str">
        <f>Основной!D454</f>
        <v>Приволжский район</v>
      </c>
      <c r="C455" t="str">
        <f>Основной!E454</f>
        <v>Муниципальное бюджетное общеобразовательное учреждение "Гимназия №14" Авиастроительного района г.Казани"</v>
      </c>
      <c r="D455" t="str">
        <f>Основной!G454</f>
        <v>Сафиуллин</v>
      </c>
      <c r="E455" t="str">
        <f>Основной!H454</f>
        <v>Мансур</v>
      </c>
      <c r="F455" t="str">
        <f>Основной!I454</f>
        <v>Раисович</v>
      </c>
      <c r="G455" s="1">
        <f>Основной!M454</f>
        <v>10</v>
      </c>
      <c r="H455" s="3" t="str">
        <f>Основной!K454</f>
        <v>27.04.2004</v>
      </c>
      <c r="I455" s="1" t="str">
        <f>Основной!J454</f>
        <v>М</v>
      </c>
      <c r="J455">
        <f>Основной!X454</f>
        <v>53</v>
      </c>
      <c r="K455" t="str">
        <f>IF(Основной!Z454="","",Основной!Z454)</f>
        <v/>
      </c>
      <c r="L455">
        <f>Основной!AA454</f>
        <v>53</v>
      </c>
      <c r="M455">
        <f>Основной!Y454</f>
        <v>62</v>
      </c>
      <c r="N455" t="str">
        <f>Основной!P454</f>
        <v>победитель</v>
      </c>
      <c r="O455" t="str">
        <f>Основной!R454</f>
        <v>Шарифзянова ФирдаусяКамилевна</v>
      </c>
      <c r="P455" t="str">
        <f>Основной!U454</f>
        <v>Муниципальное бюджетное общеобразовательное учреждение "Гимназия №14" Авиастроительного района г.Казани"</v>
      </c>
      <c r="Q455" t="str">
        <f>Основной!B454</f>
        <v>Родной (татарский) язык для обучающихся – татар школ с русским языком обучения</v>
      </c>
    </row>
    <row r="456" spans="1:17">
      <c r="A456">
        <v>454</v>
      </c>
      <c r="B456" t="str">
        <f>Основной!D455</f>
        <v>Кировский район</v>
      </c>
      <c r="C456" t="str">
        <f>Основной!E455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456" t="str">
        <f>Основной!G455</f>
        <v>Авхадиева</v>
      </c>
      <c r="E456" t="str">
        <f>Основной!H455</f>
        <v>Наргиза</v>
      </c>
      <c r="F456" t="str">
        <f>Основной!I455</f>
        <v>Фаязовна</v>
      </c>
      <c r="G456" s="1">
        <f>Основной!M455</f>
        <v>10</v>
      </c>
      <c r="H456" s="3" t="str">
        <f>Основной!K455</f>
        <v>12.06.2004</v>
      </c>
      <c r="I456" s="1" t="str">
        <f>Основной!J455</f>
        <v>Ж</v>
      </c>
      <c r="J456">
        <f>Основной!X455</f>
        <v>52</v>
      </c>
      <c r="K456" t="str">
        <f>IF(Основной!Z455="","",Основной!Z455)</f>
        <v/>
      </c>
      <c r="L456">
        <f>Основной!AA455</f>
        <v>52</v>
      </c>
      <c r="M456">
        <f>Основной!Y455</f>
        <v>62</v>
      </c>
      <c r="N456" t="str">
        <f>Основной!P455</f>
        <v>победитель</v>
      </c>
      <c r="O456" t="str">
        <f>Основной!R455</f>
        <v>Гарапшина ЛилияАльбертовна</v>
      </c>
      <c r="P456" t="str">
        <f>Основной!U455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456" t="str">
        <f>Основной!B455</f>
        <v>Родной (татарский) язык для обучающихся – татар школ с русским языком обучения</v>
      </c>
    </row>
    <row r="457" spans="1:17">
      <c r="A457">
        <v>455</v>
      </c>
      <c r="B457" t="str">
        <f>Основной!D456</f>
        <v>Советский район</v>
      </c>
      <c r="C457" t="str">
        <f>Основной!E456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457" t="str">
        <f>Основной!G456</f>
        <v>Галяветдинова</v>
      </c>
      <c r="E457" t="str">
        <f>Основной!H456</f>
        <v>Ралина</v>
      </c>
      <c r="F457" t="str">
        <f>Основной!I456</f>
        <v>Ришатовна</v>
      </c>
      <c r="G457" s="1">
        <f>Основной!M456</f>
        <v>10</v>
      </c>
      <c r="H457" s="3" t="str">
        <f>Основной!K456</f>
        <v>15.08.2004</v>
      </c>
      <c r="I457" s="1" t="str">
        <f>Основной!J456</f>
        <v>Ж</v>
      </c>
      <c r="J457">
        <f>Основной!X456</f>
        <v>52</v>
      </c>
      <c r="K457" t="str">
        <f>IF(Основной!Z456="","",Основной!Z456)</f>
        <v/>
      </c>
      <c r="L457">
        <f>Основной!AA456</f>
        <v>52</v>
      </c>
      <c r="M457">
        <f>Основной!Y456</f>
        <v>62</v>
      </c>
      <c r="N457" t="str">
        <f>Основной!P456</f>
        <v>победитель</v>
      </c>
      <c r="O457" t="str">
        <f>Основной!R456</f>
        <v>Ибрагимова ЭнджеСалимовна</v>
      </c>
      <c r="P457" t="str">
        <f>Основной!U456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Q457" t="str">
        <f>Основной!B456</f>
        <v>Родной (татарский) язык для обучающихся – татар школ с русским языком обучения</v>
      </c>
    </row>
    <row r="458" spans="1:17">
      <c r="A458">
        <v>456</v>
      </c>
      <c r="B458" t="str">
        <f>Основной!D457</f>
        <v>Приволжский район</v>
      </c>
      <c r="C458" t="str">
        <f>Основной!E457</f>
        <v>Муниципальное бюджетное общеобразовательное учреждение "Гимназия №93" Советского района г. Казани</v>
      </c>
      <c r="D458" t="str">
        <f>Основной!G457</f>
        <v>Хусаинова</v>
      </c>
      <c r="E458" t="str">
        <f>Основной!H457</f>
        <v>Диляра</v>
      </c>
      <c r="F458" t="str">
        <f>Основной!I457</f>
        <v>Айратовна</v>
      </c>
      <c r="G458" s="1">
        <f>Основной!M457</f>
        <v>10</v>
      </c>
      <c r="H458" s="3" t="str">
        <f>Основной!K457</f>
        <v>14.03.2005</v>
      </c>
      <c r="I458" s="1" t="str">
        <f>Основной!J457</f>
        <v>Ж</v>
      </c>
      <c r="J458">
        <f>Основной!X457</f>
        <v>51</v>
      </c>
      <c r="K458" t="str">
        <f>IF(Основной!Z457="","",Основной!Z457)</f>
        <v/>
      </c>
      <c r="L458">
        <f>Основной!AA457</f>
        <v>51</v>
      </c>
      <c r="M458">
        <f>Основной!Y457</f>
        <v>62</v>
      </c>
      <c r="N458" t="str">
        <f>Основной!P457</f>
        <v>победитель</v>
      </c>
      <c r="O458" t="str">
        <f>Основной!R457</f>
        <v>Вилданова АлияБариевна</v>
      </c>
      <c r="P458" t="str">
        <f>Основной!U457</f>
        <v>Муниципальное бюджетное общеобразовательное учреждение "Гимназия №93" Советского района г. Казани</v>
      </c>
      <c r="Q458" t="str">
        <f>Основной!B457</f>
        <v>Родной (татарский) язык для обучающихся – татар школ с русским языком обучения</v>
      </c>
    </row>
    <row r="459" spans="1:17">
      <c r="A459">
        <v>457</v>
      </c>
      <c r="B459" t="str">
        <f>Основной!D458</f>
        <v>Приволжский район</v>
      </c>
      <c r="C459" t="str">
        <f>Основной!E458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459" t="str">
        <f>Основной!G458</f>
        <v>Хасанова</v>
      </c>
      <c r="E459" t="str">
        <f>Основной!H458</f>
        <v>Гулия</v>
      </c>
      <c r="F459" t="str">
        <f>Основной!I458</f>
        <v>Ильназовна</v>
      </c>
      <c r="G459" s="1">
        <f>Основной!M458</f>
        <v>10</v>
      </c>
      <c r="H459" s="3" t="str">
        <f>Основной!K458</f>
        <v>21.02.2004</v>
      </c>
      <c r="I459" s="1" t="str">
        <f>Основной!J458</f>
        <v>Ж</v>
      </c>
      <c r="J459">
        <f>Основной!X458</f>
        <v>49</v>
      </c>
      <c r="K459" t="str">
        <f>IF(Основной!Z458="","",Основной!Z458)</f>
        <v/>
      </c>
      <c r="L459">
        <f>Основной!AA458</f>
        <v>49</v>
      </c>
      <c r="M459">
        <f>Основной!Y458</f>
        <v>62</v>
      </c>
      <c r="N459" t="str">
        <f>Основной!P458</f>
        <v>победитель</v>
      </c>
      <c r="O459" t="str">
        <f>Основной!R458</f>
        <v>Сабирова ЛяйляГумеровна</v>
      </c>
      <c r="P459" t="str">
        <f>Основной!U458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Q459" t="str">
        <f>Основной!B458</f>
        <v>Родной (татарский) язык для обучающихся – татар школ с русским языком обучения</v>
      </c>
    </row>
    <row r="460" spans="1:17">
      <c r="A460">
        <v>458</v>
      </c>
      <c r="B460" t="str">
        <f>Основной!D459</f>
        <v>Советский район</v>
      </c>
      <c r="C460" t="str">
        <f>Основной!E459</f>
        <v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v>
      </c>
      <c r="D460" t="str">
        <f>Основной!G459</f>
        <v>Хакимова</v>
      </c>
      <c r="E460" t="str">
        <f>Основной!H459</f>
        <v>Назира</v>
      </c>
      <c r="F460" t="str">
        <f>Основной!I459</f>
        <v>Раисовна</v>
      </c>
      <c r="G460" s="1">
        <f>Основной!M459</f>
        <v>10</v>
      </c>
      <c r="H460" s="3" t="str">
        <f>Основной!K459</f>
        <v>03.06.2004</v>
      </c>
      <c r="I460" s="1" t="str">
        <f>Основной!J459</f>
        <v>Ж</v>
      </c>
      <c r="J460">
        <f>Основной!X459</f>
        <v>47</v>
      </c>
      <c r="K460" t="str">
        <f>IF(Основной!Z459="","",Основной!Z459)</f>
        <v/>
      </c>
      <c r="L460">
        <f>Основной!AA459</f>
        <v>47</v>
      </c>
      <c r="M460">
        <f>Основной!Y459</f>
        <v>62</v>
      </c>
      <c r="N460" t="str">
        <f>Основной!P459</f>
        <v>победитель</v>
      </c>
      <c r="O460" t="str">
        <f>Основной!R459</f>
        <v>Хакимова ГульнараКотдусовна</v>
      </c>
      <c r="P460" t="str">
        <f>Основной!U459</f>
        <v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v>
      </c>
      <c r="Q460" t="str">
        <f>Основной!B459</f>
        <v>Родной (татарский) язык для обучающихся – татар школ с русским языком обучения</v>
      </c>
    </row>
    <row r="461" spans="1:17">
      <c r="A461">
        <v>459</v>
      </c>
      <c r="B461" t="str">
        <f>Основной!D460</f>
        <v>Советский район</v>
      </c>
      <c r="C461" t="str">
        <f>Основной!E460</f>
        <v>Муниципальное бюджетное общеобразовательное учреждение "Лицей №145" Авиастроительного района г.Казани"</v>
      </c>
      <c r="D461" t="str">
        <f>Основной!G460</f>
        <v>Хаертдинова</v>
      </c>
      <c r="E461" t="str">
        <f>Основной!H460</f>
        <v>Назгуль</v>
      </c>
      <c r="F461" t="str">
        <f>Основной!I460</f>
        <v>Ирековна</v>
      </c>
      <c r="G461" s="1">
        <f>Основной!M460</f>
        <v>10</v>
      </c>
      <c r="H461" s="3" t="str">
        <f>Основной!K460</f>
        <v>09.11.2004</v>
      </c>
      <c r="I461" s="1" t="str">
        <f>Основной!J460</f>
        <v>Ж</v>
      </c>
      <c r="J461">
        <f>Основной!X460</f>
        <v>47</v>
      </c>
      <c r="K461" t="str">
        <f>IF(Основной!Z460="","",Основной!Z460)</f>
        <v/>
      </c>
      <c r="L461">
        <f>Основной!AA460</f>
        <v>47</v>
      </c>
      <c r="M461">
        <f>Основной!Y460</f>
        <v>62</v>
      </c>
      <c r="N461" t="str">
        <f>Основной!P460</f>
        <v>победитель</v>
      </c>
      <c r="O461" t="str">
        <f>Основной!R460</f>
        <v>Шайхутдинова РасимаСагитовна</v>
      </c>
      <c r="P461" t="str">
        <f>Основной!U460</f>
        <v>Муниципальное бюджетное общеобразовательное учреждение "Лицей №145" Авиастроительного района г.Казани"</v>
      </c>
      <c r="Q461" t="str">
        <f>Основной!B460</f>
        <v>Родной (татарский) язык для обучающихся – татар школ с русским языком обучения</v>
      </c>
    </row>
    <row r="462" spans="1:17">
      <c r="A462">
        <v>460</v>
      </c>
      <c r="B462" t="str">
        <f>Основной!D461</f>
        <v>Ново-Савиновский район</v>
      </c>
      <c r="C462" t="str">
        <f>Основной!E461</f>
        <v>Муниципальное автономное общеобразовательное учреждение "Лицей №131"</v>
      </c>
      <c r="D462" t="str">
        <f>Основной!G461</f>
        <v>Шаймарданова</v>
      </c>
      <c r="E462" t="str">
        <f>Основной!H461</f>
        <v>Лилия</v>
      </c>
      <c r="F462" t="str">
        <f>Основной!I461</f>
        <v>Ильнаровна</v>
      </c>
      <c r="G462" s="1">
        <f>Основной!M461</f>
        <v>10</v>
      </c>
      <c r="H462" s="3" t="str">
        <f>Основной!K461</f>
        <v>02.06.2004</v>
      </c>
      <c r="I462" s="1" t="str">
        <f>Основной!J461</f>
        <v>Ж</v>
      </c>
      <c r="J462">
        <f>Основной!X461</f>
        <v>47</v>
      </c>
      <c r="K462" t="str">
        <f>IF(Основной!Z461="","",Основной!Z461)</f>
        <v/>
      </c>
      <c r="L462">
        <f>Основной!AA461</f>
        <v>47</v>
      </c>
      <c r="M462">
        <f>Основной!Y461</f>
        <v>62</v>
      </c>
      <c r="N462" t="str">
        <f>Основной!P461</f>
        <v>участник</v>
      </c>
      <c r="O462" t="str">
        <f>Основной!R461</f>
        <v>Салахова АнисаРавиловна</v>
      </c>
      <c r="P462" t="str">
        <f>Основной!U461</f>
        <v>Муниципальное автономное общеобразовательное учреждение "Лицей №131"</v>
      </c>
      <c r="Q462" t="str">
        <f>Основной!B461</f>
        <v>Родной (татарский) язык для обучающихся – татар школ с русским языком обучения</v>
      </c>
    </row>
    <row r="463" spans="1:17">
      <c r="A463">
        <v>461</v>
      </c>
      <c r="B463" t="str">
        <f>Основной!D462</f>
        <v>Ново-Савиновский район</v>
      </c>
      <c r="C463" t="str">
        <f>Основной!E462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63" t="str">
        <f>Основной!G462</f>
        <v>Гареева</v>
      </c>
      <c r="E463" t="str">
        <f>Основной!H462</f>
        <v>Лейла</v>
      </c>
      <c r="F463" t="str">
        <f>Основной!I462</f>
        <v>Ниязовна</v>
      </c>
      <c r="G463" s="1">
        <f>Основной!M462</f>
        <v>10</v>
      </c>
      <c r="H463" s="3" t="str">
        <f>Основной!K462</f>
        <v>01.08.2004</v>
      </c>
      <c r="I463" s="1" t="str">
        <f>Основной!J462</f>
        <v>Ж</v>
      </c>
      <c r="J463">
        <f>Основной!X462</f>
        <v>46.5</v>
      </c>
      <c r="K463" t="str">
        <f>IF(Основной!Z462="","",Основной!Z462)</f>
        <v/>
      </c>
      <c r="L463">
        <f>Основной!AA462</f>
        <v>46.5</v>
      </c>
      <c r="M463">
        <f>Основной!Y462</f>
        <v>62</v>
      </c>
      <c r="N463" t="str">
        <f>Основной!P462</f>
        <v>победитель</v>
      </c>
      <c r="O463" t="str">
        <f>Основной!R462</f>
        <v>Хуснутдинова РаиляНурутдиновна</v>
      </c>
      <c r="P463" t="str">
        <f>Основной!U462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463" t="str">
        <f>Основной!B462</f>
        <v>Родной (татарский) язык для обучающихся – татар школ с русским языком обучения</v>
      </c>
    </row>
    <row r="464" spans="1:17">
      <c r="A464">
        <v>462</v>
      </c>
      <c r="B464" t="str">
        <f>Основной!D463</f>
        <v>Авиастроительный район</v>
      </c>
      <c r="C464" t="str">
        <f>Основной!E463</f>
        <v>Муниципальное бюджетное общеобразовательное учреждение "Лицей №145" Авиастроительного района г.Казани"</v>
      </c>
      <c r="D464" t="str">
        <f>Основной!G463</f>
        <v>Салихова</v>
      </c>
      <c r="E464" t="str">
        <f>Основной!H463</f>
        <v>Фарида</v>
      </c>
      <c r="F464" t="str">
        <f>Основной!I463</f>
        <v>Фаридовна</v>
      </c>
      <c r="G464" s="1">
        <f>Основной!M463</f>
        <v>10</v>
      </c>
      <c r="H464" s="3" t="str">
        <f>Основной!K463</f>
        <v>15.09.2004</v>
      </c>
      <c r="I464" s="1" t="str">
        <f>Основной!J463</f>
        <v>Ж</v>
      </c>
      <c r="J464">
        <f>Основной!X463</f>
        <v>46</v>
      </c>
      <c r="K464" t="str">
        <f>IF(Основной!Z463="","",Основной!Z463)</f>
        <v/>
      </c>
      <c r="L464">
        <f>Основной!AA463</f>
        <v>46</v>
      </c>
      <c r="M464">
        <f>Основной!Y463</f>
        <v>62</v>
      </c>
      <c r="N464" t="str">
        <f>Основной!P463</f>
        <v>призер</v>
      </c>
      <c r="O464" t="str">
        <f>Основной!R463</f>
        <v>Шайхутдинова РасимаСагитовна</v>
      </c>
      <c r="P464" t="str">
        <f>Основной!U463</f>
        <v>Муниципальное бюджетное общеобразовательное учреждение "Лицей №145" Авиастроительного района г.Казани"</v>
      </c>
      <c r="Q464" t="str">
        <f>Основной!B463</f>
        <v>Родной (татарский) язык для обучающихся – татар школ с русским языком обучения</v>
      </c>
    </row>
    <row r="465" spans="1:17">
      <c r="A465">
        <v>463</v>
      </c>
      <c r="B465" t="str">
        <f>Основной!D464</f>
        <v>Приволжский район</v>
      </c>
      <c r="C465" t="str">
        <f>Основной!E464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65" t="str">
        <f>Основной!G464</f>
        <v>Ибрагимов</v>
      </c>
      <c r="E465" t="str">
        <f>Основной!H464</f>
        <v>Адель</v>
      </c>
      <c r="F465" t="str">
        <f>Основной!I464</f>
        <v>Айратович</v>
      </c>
      <c r="G465" s="1">
        <f>Основной!M464</f>
        <v>10</v>
      </c>
      <c r="H465" s="3">
        <f>Основной!K464</f>
        <v>367</v>
      </c>
      <c r="I465" s="1" t="str">
        <f>Основной!J464</f>
        <v>М</v>
      </c>
      <c r="J465">
        <f>Основной!X464</f>
        <v>45.5</v>
      </c>
      <c r="K465" t="str">
        <f>IF(Основной!Z464="","",Основной!Z464)</f>
        <v/>
      </c>
      <c r="L465">
        <f>Основной!AA464</f>
        <v>45.5</v>
      </c>
      <c r="M465">
        <f>Основной!Y464</f>
        <v>62</v>
      </c>
      <c r="N465">
        <f>Основной!P464</f>
        <v>0</v>
      </c>
      <c r="O465">
        <f>Основной!R464</f>
        <v>0</v>
      </c>
      <c r="P465">
        <f>Основной!U464</f>
        <v>0</v>
      </c>
      <c r="Q465" t="str">
        <f>Основной!B464</f>
        <v>Родной (татарский) язык для обучающихся – татар школ с русским языком обучения</v>
      </c>
    </row>
    <row r="466" spans="1:17">
      <c r="A466">
        <v>464</v>
      </c>
      <c r="B466" t="str">
        <f>Основной!D465</f>
        <v>Приволжский район</v>
      </c>
      <c r="C466" t="str">
        <f>Основной!E465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466" t="str">
        <f>Основной!G465</f>
        <v>Тимерзянова</v>
      </c>
      <c r="E466" t="str">
        <f>Основной!H465</f>
        <v>Алсу</v>
      </c>
      <c r="F466" t="str">
        <f>Основной!I465</f>
        <v>Айратовна</v>
      </c>
      <c r="G466" s="1">
        <f>Основной!M465</f>
        <v>10</v>
      </c>
      <c r="H466" s="3" t="str">
        <f>Основной!K465</f>
        <v>15.05.2004</v>
      </c>
      <c r="I466" s="1" t="str">
        <f>Основной!J465</f>
        <v>Ж</v>
      </c>
      <c r="J466">
        <f>Основной!X465</f>
        <v>45</v>
      </c>
      <c r="K466" t="str">
        <f>IF(Основной!Z465="","",Основной!Z465)</f>
        <v/>
      </c>
      <c r="L466">
        <f>Основной!AA465</f>
        <v>45</v>
      </c>
      <c r="M466">
        <f>Основной!Y465</f>
        <v>62</v>
      </c>
      <c r="N466" t="str">
        <f>Основной!P465</f>
        <v>призер</v>
      </c>
      <c r="O466" t="str">
        <f>Основной!R465</f>
        <v>Хальфина ВенераРафкатовна</v>
      </c>
      <c r="P466" t="str">
        <f>Основной!U465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466" t="str">
        <f>Основной!B465</f>
        <v>Родной (татарский) язык для обучающихся – татар школ с русским языком обучения</v>
      </c>
    </row>
    <row r="467" spans="1:17">
      <c r="A467">
        <v>465</v>
      </c>
      <c r="B467" t="str">
        <f>Основной!D466</f>
        <v>Авиастроительный район</v>
      </c>
      <c r="C467" t="str">
        <f>Основной!E466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467" t="str">
        <f>Основной!G466</f>
        <v>Вафина</v>
      </c>
      <c r="E467" t="str">
        <f>Основной!H466</f>
        <v>Алина</v>
      </c>
      <c r="F467" t="str">
        <f>Основной!I466</f>
        <v>Айратовна</v>
      </c>
      <c r="G467" s="1">
        <f>Основной!M466</f>
        <v>10</v>
      </c>
      <c r="H467" s="3" t="str">
        <f>Основной!K466</f>
        <v>31.03.2004</v>
      </c>
      <c r="I467" s="1" t="str">
        <f>Основной!J466</f>
        <v>Ж</v>
      </c>
      <c r="J467">
        <f>Основной!X466</f>
        <v>44.5</v>
      </c>
      <c r="K467" t="str">
        <f>IF(Основной!Z466="","",Основной!Z466)</f>
        <v/>
      </c>
      <c r="L467">
        <f>Основной!AA466</f>
        <v>44.5</v>
      </c>
      <c r="M467">
        <f>Основной!Y466</f>
        <v>62</v>
      </c>
      <c r="N467" t="str">
        <f>Основной!P466</f>
        <v>победитель</v>
      </c>
      <c r="O467" t="str">
        <f>Основной!R466</f>
        <v>Губаева АльмираМагзумовна</v>
      </c>
      <c r="P467" t="str">
        <f>Основной!U466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Q467" t="str">
        <f>Основной!B466</f>
        <v>Родной (татарский) язык для обучающихся – татар школ с русским языком обучения</v>
      </c>
    </row>
    <row r="468" spans="1:17">
      <c r="A468">
        <v>466</v>
      </c>
      <c r="B468" t="str">
        <f>Основной!D467</f>
        <v>Советский район</v>
      </c>
      <c r="C468" t="str">
        <f>Основной!E467</f>
        <v>Муниципальное бюджетное общеобразовательное учреждение "Гимназия №14" Авиастроительного района г.Казани"</v>
      </c>
      <c r="D468" t="str">
        <f>Основной!G467</f>
        <v>Гайнанов</v>
      </c>
      <c r="E468" t="str">
        <f>Основной!H467</f>
        <v>Инсаф</v>
      </c>
      <c r="F468" t="str">
        <f>Основной!I467</f>
        <v>Илгамович</v>
      </c>
      <c r="G468" s="1">
        <f>Основной!M467</f>
        <v>10</v>
      </c>
      <c r="H468" s="3" t="str">
        <f>Основной!K467</f>
        <v>02.07.2004</v>
      </c>
      <c r="I468" s="1" t="str">
        <f>Основной!J467</f>
        <v>М</v>
      </c>
      <c r="J468">
        <f>Основной!X467</f>
        <v>44.5</v>
      </c>
      <c r="K468" t="str">
        <f>IF(Основной!Z467="","",Основной!Z467)</f>
        <v/>
      </c>
      <c r="L468">
        <f>Основной!AA467</f>
        <v>44.5</v>
      </c>
      <c r="M468">
        <f>Основной!Y467</f>
        <v>62</v>
      </c>
      <c r="N468" t="str">
        <f>Основной!P467</f>
        <v>призер</v>
      </c>
      <c r="O468" t="str">
        <f>Основной!R467</f>
        <v>Шарифзянова ФирдаусяКамилевна</v>
      </c>
      <c r="P468" t="str">
        <f>Основной!U467</f>
        <v>Муниципальное бюджетное общеобразовательное учреждение "Гимназия №14" Авиастроительного района г.Казани"</v>
      </c>
      <c r="Q468" t="str">
        <f>Основной!B467</f>
        <v>Родной (татарский) язык для обучающихся – татар школ с русским языком обучения</v>
      </c>
    </row>
    <row r="469" spans="1:17">
      <c r="A469">
        <v>467</v>
      </c>
      <c r="B469" t="str">
        <f>Основной!D468</f>
        <v>Приволжский район</v>
      </c>
      <c r="C469" t="str">
        <f>Основной!E468</f>
        <v>Муниципальное бюджетное общеобразовательное учреждение "Средняя общеобразовательная школа № 174" Советского района г.Казани"</v>
      </c>
      <c r="D469" t="str">
        <f>Основной!G468</f>
        <v>Шайдуллина</v>
      </c>
      <c r="E469" t="str">
        <f>Основной!H468</f>
        <v>Эльвина</v>
      </c>
      <c r="F469" t="str">
        <f>Основной!I468</f>
        <v>Руслановна</v>
      </c>
      <c r="G469" s="1">
        <f>Основной!M468</f>
        <v>10</v>
      </c>
      <c r="H469" s="3" t="str">
        <f>Основной!K468</f>
        <v>08.07.2004</v>
      </c>
      <c r="I469" s="1" t="str">
        <f>Основной!J468</f>
        <v>Ж</v>
      </c>
      <c r="J469">
        <f>Основной!X468</f>
        <v>44</v>
      </c>
      <c r="K469" t="str">
        <f>IF(Основной!Z468="","",Основной!Z468)</f>
        <v/>
      </c>
      <c r="L469">
        <f>Основной!AA468</f>
        <v>44</v>
      </c>
      <c r="M469">
        <f>Основной!Y468</f>
        <v>62</v>
      </c>
      <c r="N469" t="str">
        <f>Основной!P468</f>
        <v>победитель</v>
      </c>
      <c r="O469" t="str">
        <f>Основной!R468</f>
        <v>Галина ФанзияМансуровна</v>
      </c>
      <c r="P469" t="str">
        <f>Основной!U468</f>
        <v>Муниципальное бюджетное общеобразовательное учреждение "Средняя общеобразовательная школа № 174" Советского района г.Казани"</v>
      </c>
      <c r="Q469" t="str">
        <f>Основной!B468</f>
        <v>Родной (татарский) язык для обучающихся – татар школ с русским языком обучения</v>
      </c>
    </row>
    <row r="470" spans="1:17">
      <c r="A470">
        <v>468</v>
      </c>
      <c r="B470" t="str">
        <f>Основной!D469</f>
        <v>Приволжский район</v>
      </c>
      <c r="C470" t="str">
        <f>Основной!E469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470" t="str">
        <f>Основной!G469</f>
        <v>Гаранина</v>
      </c>
      <c r="E470" t="str">
        <f>Основной!H469</f>
        <v>Алина</v>
      </c>
      <c r="F470" t="str">
        <f>Основной!I469</f>
        <v>Сергеевна</v>
      </c>
      <c r="G470" s="1">
        <f>Основной!M469</f>
        <v>10</v>
      </c>
      <c r="H470" s="3" t="str">
        <f>Основной!K469</f>
        <v>07.08.2004</v>
      </c>
      <c r="I470" s="1" t="str">
        <f>Основной!J469</f>
        <v>Ж</v>
      </c>
      <c r="J470">
        <f>Основной!X469</f>
        <v>43</v>
      </c>
      <c r="K470" t="str">
        <f>IF(Основной!Z469="","",Основной!Z469)</f>
        <v/>
      </c>
      <c r="L470">
        <f>Основной!AA469</f>
        <v>43</v>
      </c>
      <c r="M470">
        <f>Основной!Y469</f>
        <v>62</v>
      </c>
      <c r="N470" t="str">
        <f>Основной!P469</f>
        <v>победитель</v>
      </c>
      <c r="O470" t="str">
        <f>Основной!R469</f>
        <v>Шарафиева МуслимаРавиловна</v>
      </c>
      <c r="P470" t="str">
        <f>Основной!U469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Q470" t="str">
        <f>Основной!B469</f>
        <v>Родной (татарский) язык для обучающихся – татар школ с русским языком обучения</v>
      </c>
    </row>
    <row r="471" spans="1:17">
      <c r="A471">
        <v>469</v>
      </c>
      <c r="B471" t="str">
        <f>Основной!D470</f>
        <v>Приволжский район</v>
      </c>
      <c r="C471" t="str">
        <f>Основной!E470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471" t="str">
        <f>Основной!G470</f>
        <v>Мухаметзянова</v>
      </c>
      <c r="E471" t="str">
        <f>Основной!H470</f>
        <v>Алина</v>
      </c>
      <c r="F471" t="str">
        <f>Основной!I470</f>
        <v>Асгатовна</v>
      </c>
      <c r="G471" s="1">
        <f>Основной!M470</f>
        <v>10</v>
      </c>
      <c r="H471" s="3" t="str">
        <f>Основной!K470</f>
        <v>01.06.2004</v>
      </c>
      <c r="I471" s="1" t="str">
        <f>Основной!J470</f>
        <v>Ж</v>
      </c>
      <c r="J471">
        <f>Основной!X470</f>
        <v>43</v>
      </c>
      <c r="K471" t="str">
        <f>IF(Основной!Z470="","",Основной!Z470)</f>
        <v/>
      </c>
      <c r="L471">
        <f>Основной!AA470</f>
        <v>43</v>
      </c>
      <c r="M471">
        <f>Основной!Y470</f>
        <v>62</v>
      </c>
      <c r="N471" t="str">
        <f>Основной!P470</f>
        <v>победитель</v>
      </c>
      <c r="O471" t="str">
        <f>Основной!R470</f>
        <v>Садриева ЭльмираИльмасовна</v>
      </c>
      <c r="P471" t="str">
        <f>Основной!U470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471" t="str">
        <f>Основной!B470</f>
        <v>Родной (татарский) язык для обучающихся – татар школ с русским языком обучения</v>
      </c>
    </row>
    <row r="472" spans="1:17">
      <c r="A472">
        <v>470</v>
      </c>
      <c r="B472" t="str">
        <f>Основной!D471</f>
        <v>Советский район</v>
      </c>
      <c r="C472" t="str">
        <f>Основной!E471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72" t="str">
        <f>Основной!G471</f>
        <v>Мубаракшин</v>
      </c>
      <c r="E472" t="str">
        <f>Основной!H471</f>
        <v>Ринас</v>
      </c>
      <c r="F472" t="str">
        <f>Основной!I471</f>
        <v>Айратович</v>
      </c>
      <c r="G472" s="1">
        <f>Основной!M471</f>
        <v>10</v>
      </c>
      <c r="H472" s="3">
        <f>Основной!K471</f>
        <v>367</v>
      </c>
      <c r="I472" s="1" t="str">
        <f>Основной!J471</f>
        <v>М</v>
      </c>
      <c r="J472">
        <f>Основной!X471</f>
        <v>42.5</v>
      </c>
      <c r="K472" t="str">
        <f>IF(Основной!Z471="","",Основной!Z471)</f>
        <v/>
      </c>
      <c r="L472">
        <f>Основной!AA471</f>
        <v>42.5</v>
      </c>
      <c r="M472">
        <f>Основной!Y471</f>
        <v>62</v>
      </c>
      <c r="N472">
        <f>Основной!P471</f>
        <v>0</v>
      </c>
      <c r="O472">
        <f>Основной!R471</f>
        <v>0</v>
      </c>
      <c r="P472">
        <f>Основной!U471</f>
        <v>0</v>
      </c>
      <c r="Q472" t="str">
        <f>Основной!B471</f>
        <v>Родной (татарский) язык для обучающихся – татар школ с русским языком обучения</v>
      </c>
    </row>
    <row r="473" spans="1:17">
      <c r="A473">
        <v>471</v>
      </c>
      <c r="B473" t="str">
        <f>Основной!D472</f>
        <v>Советский район</v>
      </c>
      <c r="C473" t="str">
        <f>Основной!E472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73" t="str">
        <f>Основной!G472</f>
        <v>Галеева</v>
      </c>
      <c r="E473" t="str">
        <f>Основной!H472</f>
        <v>Дина</v>
      </c>
      <c r="F473" t="str">
        <f>Основной!I472</f>
        <v>Равилевна</v>
      </c>
      <c r="G473" s="1">
        <f>Основной!M472</f>
        <v>10</v>
      </c>
      <c r="H473" s="3" t="str">
        <f>Основной!K472</f>
        <v>24.08.2004</v>
      </c>
      <c r="I473" s="1" t="str">
        <f>Основной!J472</f>
        <v>Ж</v>
      </c>
      <c r="J473">
        <f>Основной!X472</f>
        <v>42</v>
      </c>
      <c r="K473" t="str">
        <f>IF(Основной!Z472="","",Основной!Z472)</f>
        <v/>
      </c>
      <c r="L473">
        <f>Основной!AA472</f>
        <v>42</v>
      </c>
      <c r="M473">
        <f>Основной!Y472</f>
        <v>62</v>
      </c>
      <c r="N473" t="str">
        <f>Основной!P472</f>
        <v>победитель</v>
      </c>
      <c r="O473" t="str">
        <f>Основной!R472</f>
        <v>Гарипова ИльгизаРифкатовна</v>
      </c>
      <c r="P473" t="str">
        <f>Основной!U472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Q473" t="str">
        <f>Основной!B472</f>
        <v>Родной (татарский) язык для обучающихся – татар школ с русским языком обучения</v>
      </c>
    </row>
    <row r="474" spans="1:17">
      <c r="A474">
        <v>472</v>
      </c>
      <c r="B474" t="str">
        <f>Основной!D473</f>
        <v>Приволжский район</v>
      </c>
      <c r="C474" t="str">
        <f>Основной!E473</f>
        <v>Муниципальное автономное общеобразовательное учреждение "Гимназия - интернат №4" Кировского района г.Казани</v>
      </c>
      <c r="D474" t="str">
        <f>Основной!G473</f>
        <v>Хайруллина</v>
      </c>
      <c r="E474" t="str">
        <f>Основной!H473</f>
        <v>Зухра</v>
      </c>
      <c r="F474" t="str">
        <f>Основной!I473</f>
        <v>Фанисовна</v>
      </c>
      <c r="G474" s="1">
        <f>Основной!M473</f>
        <v>10</v>
      </c>
      <c r="H474" s="3" t="str">
        <f>Основной!K473</f>
        <v>03.04.2004</v>
      </c>
      <c r="I474" s="1" t="str">
        <f>Основной!J473</f>
        <v>Ж</v>
      </c>
      <c r="J474">
        <f>Основной!X473</f>
        <v>42</v>
      </c>
      <c r="K474" t="str">
        <f>IF(Основной!Z473="","",Основной!Z473)</f>
        <v/>
      </c>
      <c r="L474">
        <f>Основной!AA473</f>
        <v>42</v>
      </c>
      <c r="M474">
        <f>Основной!Y473</f>
        <v>62</v>
      </c>
      <c r="N474" t="str">
        <f>Основной!P473</f>
        <v>победитель</v>
      </c>
      <c r="O474" t="str">
        <f>Основной!R473</f>
        <v>Садыкова РамзияГабидулловна</v>
      </c>
      <c r="P474" t="str">
        <f>Основной!U473</f>
        <v>Муниципальное автономное общеобразовательное учреждение "Гимназия - интернат №4" Кировского района г.Казани</v>
      </c>
      <c r="Q474" t="str">
        <f>Основной!B473</f>
        <v>Родной (татарский) язык для обучающихся – татар школ с русским языком обучения</v>
      </c>
    </row>
    <row r="475" spans="1:17">
      <c r="A475">
        <v>473</v>
      </c>
      <c r="B475" t="str">
        <f>Основной!D474</f>
        <v>Советский район</v>
      </c>
      <c r="C475" t="str">
        <f>Основной!E474</f>
        <v>Муниципальное бюджетное общеобразовательное учреждение "Средняя общеобразовательная школа № 169" Советского района г.Казани"</v>
      </c>
      <c r="D475" t="str">
        <f>Основной!G474</f>
        <v>Шамсутдинов</v>
      </c>
      <c r="E475" t="str">
        <f>Основной!H474</f>
        <v>Айрат</v>
      </c>
      <c r="F475" t="str">
        <f>Основной!I474</f>
        <v>Радикович</v>
      </c>
      <c r="G475" s="1">
        <f>Основной!M474</f>
        <v>10</v>
      </c>
      <c r="H475" s="3" t="str">
        <f>Основной!K474</f>
        <v>31.10.2004</v>
      </c>
      <c r="I475" s="1" t="str">
        <f>Основной!J474</f>
        <v>М</v>
      </c>
      <c r="J475">
        <f>Основной!X474</f>
        <v>41.5</v>
      </c>
      <c r="K475" t="str">
        <f>IF(Основной!Z474="","",Основной!Z474)</f>
        <v/>
      </c>
      <c r="L475">
        <f>Основной!AA474</f>
        <v>41.5</v>
      </c>
      <c r="M475">
        <f>Основной!Y474</f>
        <v>62</v>
      </c>
      <c r="N475" t="str">
        <f>Основной!P474</f>
        <v>победитель</v>
      </c>
      <c r="O475" t="str">
        <f>Основной!R474</f>
        <v>Саликиева ВалентинаМихайловна</v>
      </c>
      <c r="P475" t="str">
        <f>Основной!U474</f>
        <v>Муниципальное бюджетное общеобразовательное учреждение "Средняя общеобразовательная школа № 169" Советского района г.Казани"</v>
      </c>
      <c r="Q475" t="str">
        <f>Основной!B474</f>
        <v>Родной (татарский) язык для обучающихся – татар школ с русским языком обучения</v>
      </c>
    </row>
    <row r="476" spans="1:17">
      <c r="A476">
        <v>474</v>
      </c>
      <c r="B476" t="str">
        <f>Основной!D475</f>
        <v>Советский район</v>
      </c>
      <c r="C476" t="str">
        <f>Основной!E475</f>
        <v>Муниципальное бюджетное общеобразовательное учреждение "Лицей №83 - Центр образования"</v>
      </c>
      <c r="D476" t="str">
        <f>Основной!G475</f>
        <v>Сафина</v>
      </c>
      <c r="E476" t="str">
        <f>Основной!H475</f>
        <v>Алина</v>
      </c>
      <c r="F476" t="str">
        <f>Основной!I475</f>
        <v>Рустемовна</v>
      </c>
      <c r="G476" s="1">
        <f>Основной!M475</f>
        <v>10</v>
      </c>
      <c r="H476" s="3" t="str">
        <f>Основной!K475</f>
        <v>08.04.2004</v>
      </c>
      <c r="I476" s="1" t="str">
        <f>Основной!J475</f>
        <v>Ж</v>
      </c>
      <c r="J476">
        <f>Основной!X475</f>
        <v>40.5</v>
      </c>
      <c r="K476" t="str">
        <f>IF(Основной!Z475="","",Основной!Z475)</f>
        <v/>
      </c>
      <c r="L476">
        <f>Основной!AA475</f>
        <v>40.5</v>
      </c>
      <c r="M476">
        <f>Основной!Y475</f>
        <v>62</v>
      </c>
      <c r="N476" t="str">
        <f>Основной!P475</f>
        <v>победитель</v>
      </c>
      <c r="O476" t="str">
        <f>Основной!R475</f>
        <v>Галиева АлсуИльгизовна</v>
      </c>
      <c r="P476" t="str">
        <f>Основной!U475</f>
        <v>Муниципальное бюджетное общеобразовательное учреждение "Лицей №83 - Центр образования"</v>
      </c>
      <c r="Q476" t="str">
        <f>Основной!B475</f>
        <v>Родной (татарский) язык для обучающихся – татар школ с русским языком обучения</v>
      </c>
    </row>
    <row r="477" spans="1:17">
      <c r="A477">
        <v>475</v>
      </c>
      <c r="B477" t="str">
        <f>Основной!D476</f>
        <v>Советский район</v>
      </c>
      <c r="C477" t="str">
        <f>Основной!E476</f>
        <v>Муниципальное бюджетное общеобразовательное учреждение "Лицей №83 - Центр образования"</v>
      </c>
      <c r="D477" t="str">
        <f>Основной!G476</f>
        <v>Сабирова</v>
      </c>
      <c r="E477" t="str">
        <f>Основной!H476</f>
        <v>Самира</v>
      </c>
      <c r="F477" t="str">
        <f>Основной!I476</f>
        <v>Эдуардовна</v>
      </c>
      <c r="G477" s="1">
        <f>Основной!M476</f>
        <v>10</v>
      </c>
      <c r="H477" s="3">
        <f>Основной!K476</f>
        <v>38146</v>
      </c>
      <c r="I477" s="1" t="str">
        <f>Основной!J476</f>
        <v>ж</v>
      </c>
      <c r="J477">
        <f>Основной!X476</f>
        <v>40.5</v>
      </c>
      <c r="K477" t="str">
        <f>IF(Основной!Z476="","",Основной!Z476)</f>
        <v/>
      </c>
      <c r="L477">
        <f>Основной!AA476</f>
        <v>40.5</v>
      </c>
      <c r="M477">
        <f>Основной!Y476</f>
        <v>62</v>
      </c>
      <c r="N477">
        <f>Основной!P476</f>
        <v>0</v>
      </c>
      <c r="O477" t="str">
        <f>Основной!R476</f>
        <v>Галиева Алсу Илгизовна</v>
      </c>
      <c r="P477" t="str">
        <f>Основной!U476</f>
        <v>МБОУ"Лицей №83-ЦО"</v>
      </c>
      <c r="Q477" t="str">
        <f>Основной!B476</f>
        <v>Родной (татарский) язык для обучающихся – татар школ с русским языком обучения</v>
      </c>
    </row>
    <row r="478" spans="1:17">
      <c r="A478">
        <v>476</v>
      </c>
      <c r="B478" t="str">
        <f>Основной!D477</f>
        <v>Авиастроительный район</v>
      </c>
      <c r="C478" t="str">
        <f>Основной!E477</f>
        <v>Муниципальное бюджетное общеобразовательное учреждение "Средняя общеобразовательная школа № 169" Советского района г.Казани"</v>
      </c>
      <c r="D478" t="str">
        <f>Основной!G477</f>
        <v>Беляев</v>
      </c>
      <c r="E478" t="str">
        <f>Основной!H477</f>
        <v>Ильгам</v>
      </c>
      <c r="F478" t="str">
        <f>Основной!I477</f>
        <v>Диасович</v>
      </c>
      <c r="G478" s="1">
        <f>Основной!M477</f>
        <v>10</v>
      </c>
      <c r="H478" s="3" t="str">
        <f>Основной!K477</f>
        <v>10.01.2004</v>
      </c>
      <c r="I478" s="1" t="str">
        <f>Основной!J477</f>
        <v>М</v>
      </c>
      <c r="J478">
        <f>Основной!X477</f>
        <v>37</v>
      </c>
      <c r="K478" t="str">
        <f>IF(Основной!Z477="","",Основной!Z477)</f>
        <v/>
      </c>
      <c r="L478">
        <f>Основной!AA477</f>
        <v>37</v>
      </c>
      <c r="M478">
        <f>Основной!Y477</f>
        <v>62</v>
      </c>
      <c r="N478" t="str">
        <f>Основной!P477</f>
        <v>победитель</v>
      </c>
      <c r="O478" t="str">
        <f>Основной!R477</f>
        <v>Саликиева ВалентинаМихайловна</v>
      </c>
      <c r="P478" t="str">
        <f>Основной!U477</f>
        <v>Муниципальное бюджетное общеобразовательное учреждение "Средняя общеобразовательная школа № 169" Советского района г.Казани"</v>
      </c>
      <c r="Q478" t="str">
        <f>Основной!B477</f>
        <v>Родной (татарский) язык для обучающихся – татар школ с русским языком обучения</v>
      </c>
    </row>
    <row r="479" spans="1:17">
      <c r="A479">
        <v>477</v>
      </c>
      <c r="B479" t="str">
        <f>Основной!D478</f>
        <v>Советский район</v>
      </c>
      <c r="C479" t="str">
        <f>Основной!E478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79" t="str">
        <f>Основной!G478</f>
        <v>Ханипова</v>
      </c>
      <c r="E479" t="str">
        <f>Основной!H478</f>
        <v>Диляра</v>
      </c>
      <c r="F479" t="str">
        <f>Основной!I478</f>
        <v>Зуфаровна</v>
      </c>
      <c r="G479" s="1">
        <f>Основной!M478</f>
        <v>10</v>
      </c>
      <c r="H479" s="3" t="str">
        <f>Основной!K478</f>
        <v>22.06.2004</v>
      </c>
      <c r="I479" s="1" t="str">
        <f>Основной!J478</f>
        <v>Ж</v>
      </c>
      <c r="J479">
        <f>Основной!X478</f>
        <v>37</v>
      </c>
      <c r="K479" t="str">
        <f>IF(Основной!Z478="","",Основной!Z478)</f>
        <v/>
      </c>
      <c r="L479">
        <f>Основной!AA478</f>
        <v>37</v>
      </c>
      <c r="M479">
        <f>Основной!Y478</f>
        <v>62</v>
      </c>
      <c r="N479" t="str">
        <f>Основной!P478</f>
        <v>призер</v>
      </c>
      <c r="O479" t="str">
        <f>Основной!R478</f>
        <v>Хуснутдинова РаиляНурутдиновна</v>
      </c>
      <c r="P479" t="str">
        <f>Основной!U478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479" t="str">
        <f>Основной!B478</f>
        <v>Родной (татарский) язык для обучающихся – татар школ с русским языком обучения</v>
      </c>
    </row>
    <row r="480" spans="1:17">
      <c r="A480">
        <v>478</v>
      </c>
      <c r="B480" t="str">
        <f>Основной!D479</f>
        <v>Советский район</v>
      </c>
      <c r="C480" t="str">
        <f>Основной!E479</f>
        <v>Муниципальное бюджетное общеобразовательное учреждение "Гимназия  №33" Авиастроительного района г.Казани"</v>
      </c>
      <c r="D480" t="str">
        <f>Основной!G479</f>
        <v>Гатауллина</v>
      </c>
      <c r="E480" t="str">
        <f>Основной!H479</f>
        <v>Айсылу</v>
      </c>
      <c r="F480" t="str">
        <f>Основной!I479</f>
        <v>Радиковна</v>
      </c>
      <c r="G480" s="1">
        <f>Основной!M479</f>
        <v>10</v>
      </c>
      <c r="H480" s="3" t="str">
        <f>Основной!K479</f>
        <v>04.07.2004</v>
      </c>
      <c r="I480" s="1" t="str">
        <f>Основной!J479</f>
        <v>Ж</v>
      </c>
      <c r="J480">
        <f>Основной!X479</f>
        <v>34.5</v>
      </c>
      <c r="K480" t="str">
        <f>IF(Основной!Z479="","",Основной!Z479)</f>
        <v/>
      </c>
      <c r="L480">
        <f>Основной!AA479</f>
        <v>34.5</v>
      </c>
      <c r="M480">
        <f>Основной!Y479</f>
        <v>62</v>
      </c>
      <c r="N480" t="str">
        <f>Основной!P479</f>
        <v>победитель</v>
      </c>
      <c r="O480" t="str">
        <f>Основной!R479</f>
        <v>Петрова ГузалияРузаловна</v>
      </c>
      <c r="P480" t="str">
        <f>Основной!U479</f>
        <v>Муниципальное бюджетное общеобразовательное учреждение "Гимназия  №33" Авиастроительного района г.Казани"</v>
      </c>
      <c r="Q480" t="str">
        <f>Основной!B479</f>
        <v>Родной (татарский) язык для обучающихся – татар школ с русским языком обучения</v>
      </c>
    </row>
    <row r="481" spans="1:17">
      <c r="A481">
        <v>479</v>
      </c>
      <c r="B481" t="str">
        <f>Основной!D480</f>
        <v>Советский район</v>
      </c>
      <c r="C481" t="str">
        <f>Основной!E480</f>
        <v>Муниципальное бюджетное общеобразовательное учреждение "Гимназия  №33" Авиастроительного района г.Казани"</v>
      </c>
      <c r="D481" t="str">
        <f>Основной!G480</f>
        <v>Петрова</v>
      </c>
      <c r="E481" t="str">
        <f>Основной!H480</f>
        <v>Динара</v>
      </c>
      <c r="F481" t="str">
        <f>Основной!I480</f>
        <v>Александровна</v>
      </c>
      <c r="G481" s="1">
        <f>Основной!M480</f>
        <v>10</v>
      </c>
      <c r="H481" s="3" t="str">
        <f>Основной!K480</f>
        <v>18.03.2004</v>
      </c>
      <c r="I481" s="1" t="str">
        <f>Основной!J480</f>
        <v>Ж</v>
      </c>
      <c r="J481">
        <f>Основной!X480</f>
        <v>34</v>
      </c>
      <c r="K481" t="str">
        <f>IF(Основной!Z480="","",Основной!Z480)</f>
        <v/>
      </c>
      <c r="L481">
        <f>Основной!AA480</f>
        <v>34</v>
      </c>
      <c r="M481">
        <f>Основной!Y480</f>
        <v>62</v>
      </c>
      <c r="N481" t="str">
        <f>Основной!P480</f>
        <v>победитель</v>
      </c>
      <c r="O481" t="str">
        <f>Основной!R480</f>
        <v>Петрова ГузалияРузаловна</v>
      </c>
      <c r="P481" t="str">
        <f>Основной!U480</f>
        <v>Муниципальное бюджетное общеобразовательное учреждение "Гимназия  №33" Авиастроительного района г.Казани"</v>
      </c>
      <c r="Q481" t="str">
        <f>Основной!B480</f>
        <v>Родной (татарский) язык для обучающихся – татар школ с русским языком обучения</v>
      </c>
    </row>
    <row r="482" spans="1:17">
      <c r="A482">
        <v>480</v>
      </c>
      <c r="B482" t="str">
        <f>Основной!D481</f>
        <v>Советский район</v>
      </c>
      <c r="C482" t="str">
        <f>Основной!E481</f>
        <v>Муниципальное автономное общеобразовательное учреждение "Гимназия №19"</v>
      </c>
      <c r="D482" t="str">
        <f>Основной!G481</f>
        <v>Гайнутдинова</v>
      </c>
      <c r="E482" t="str">
        <f>Основной!H481</f>
        <v>Диана</v>
      </c>
      <c r="F482" t="str">
        <f>Основной!I481</f>
        <v>Мратовна</v>
      </c>
      <c r="G482" s="1">
        <f>Основной!M481</f>
        <v>10</v>
      </c>
      <c r="H482" s="3" t="str">
        <f>Основной!K481</f>
        <v>13.07.2004</v>
      </c>
      <c r="I482" s="1" t="str">
        <f>Основной!J481</f>
        <v>Ж</v>
      </c>
      <c r="J482">
        <f>Основной!X481</f>
        <v>33</v>
      </c>
      <c r="K482" t="str">
        <f>IF(Основной!Z481="","",Основной!Z481)</f>
        <v/>
      </c>
      <c r="L482">
        <f>Основной!AA481</f>
        <v>33</v>
      </c>
      <c r="M482">
        <f>Основной!Y481</f>
        <v>62</v>
      </c>
      <c r="N482" t="str">
        <f>Основной!P481</f>
        <v>призер</v>
      </c>
      <c r="O482" t="str">
        <f>Основной!R481</f>
        <v>Гизатуллина ЛинизаМинехурматулловна</v>
      </c>
      <c r="P482" t="str">
        <f>Основной!U481</f>
        <v>Муниципальное автономное общеобразовательное учреждение "Гимназия №19"</v>
      </c>
      <c r="Q482" t="str">
        <f>Основной!B481</f>
        <v>Родной (татарский) язык для обучающихся – татар школ с русским языком обучения</v>
      </c>
    </row>
    <row r="483" spans="1:17">
      <c r="A483">
        <v>481</v>
      </c>
      <c r="B483" t="str">
        <f>Основной!D482</f>
        <v>Ново-Савиновский район</v>
      </c>
      <c r="C483" t="str">
        <f>Основной!E482</f>
        <v>Муниципальное бюджетное общеобразовательное учреждение "Гимназия №6"</v>
      </c>
      <c r="D483" t="str">
        <f>Основной!G482</f>
        <v>Имамиев</v>
      </c>
      <c r="E483" t="str">
        <f>Основной!H482</f>
        <v>Ильназ</v>
      </c>
      <c r="F483" t="str">
        <f>Основной!I482</f>
        <v>Ильдарович</v>
      </c>
      <c r="G483" s="1">
        <f>Основной!M482</f>
        <v>10</v>
      </c>
      <c r="H483" s="3" t="str">
        <f>Основной!K482</f>
        <v>06.02.2004</v>
      </c>
      <c r="I483" s="1" t="str">
        <f>Основной!J482</f>
        <v>М</v>
      </c>
      <c r="J483">
        <f>Основной!X482</f>
        <v>33</v>
      </c>
      <c r="K483" t="str">
        <f>IF(Основной!Z482="","",Основной!Z482)</f>
        <v/>
      </c>
      <c r="L483">
        <f>Основной!AA482</f>
        <v>33</v>
      </c>
      <c r="M483">
        <f>Основной!Y482</f>
        <v>62</v>
      </c>
      <c r="N483" t="str">
        <f>Основной!P482</f>
        <v>призер</v>
      </c>
      <c r="O483" t="str">
        <f>Основной!R482</f>
        <v>Гусманова НалияХуснулловна</v>
      </c>
      <c r="P483" t="str">
        <f>Основной!U482</f>
        <v>Муниципальное бюджетное общеобразовательное учреждение "Гимназия №6"</v>
      </c>
      <c r="Q483" t="str">
        <f>Основной!B482</f>
        <v>Родной (татарский) язык для обучающихся – татар школ с русским языком обучения</v>
      </c>
    </row>
    <row r="484" spans="1:17">
      <c r="A484">
        <v>482</v>
      </c>
      <c r="B484" t="str">
        <f>Основной!D483</f>
        <v>Приволжский район</v>
      </c>
      <c r="C484" t="str">
        <f>Основной!E483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484" t="str">
        <f>Основной!G483</f>
        <v>Нигматуллина</v>
      </c>
      <c r="E484" t="str">
        <f>Основной!H483</f>
        <v>Айзиря</v>
      </c>
      <c r="F484" t="str">
        <f>Основной!I483</f>
        <v>Айдаровна</v>
      </c>
      <c r="G484" s="1">
        <f>Основной!M483</f>
        <v>10</v>
      </c>
      <c r="H484" s="3" t="str">
        <f>Основной!K483</f>
        <v>23.01.2004</v>
      </c>
      <c r="I484" s="1" t="str">
        <f>Основной!J483</f>
        <v>Ж</v>
      </c>
      <c r="J484">
        <f>Основной!X483</f>
        <v>33</v>
      </c>
      <c r="K484" t="str">
        <f>IF(Основной!Z483="","",Основной!Z483)</f>
        <v/>
      </c>
      <c r="L484">
        <f>Основной!AA483</f>
        <v>33</v>
      </c>
      <c r="M484">
        <f>Основной!Y483</f>
        <v>62</v>
      </c>
      <c r="N484" t="str">
        <f>Основной!P483</f>
        <v>призер</v>
      </c>
      <c r="O484" t="str">
        <f>Основной!R483</f>
        <v>Хафизова ИльхамияМуллануровна</v>
      </c>
      <c r="P484" t="str">
        <f>Основной!U483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Q484" t="str">
        <f>Основной!B483</f>
        <v>Родной (татарский) язык для обучающихся – татар школ с русским языком обучения</v>
      </c>
    </row>
    <row r="485" spans="1:17">
      <c r="A485">
        <v>483</v>
      </c>
      <c r="B485" t="str">
        <f>Основной!D484</f>
        <v>Приволжский район</v>
      </c>
      <c r="C485" t="str">
        <f>Основной!E484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85" t="str">
        <f>Основной!G484</f>
        <v>Шакирзянова</v>
      </c>
      <c r="E485" t="str">
        <f>Основной!H484</f>
        <v>Диляра</v>
      </c>
      <c r="F485" t="str">
        <f>Основной!I484</f>
        <v>Маратовна</v>
      </c>
      <c r="G485" s="1">
        <f>Основной!M484</f>
        <v>10</v>
      </c>
      <c r="H485" s="3" t="str">
        <f>Основной!K484</f>
        <v>01.07.2004</v>
      </c>
      <c r="I485" s="1" t="str">
        <f>Основной!J484</f>
        <v>Ж</v>
      </c>
      <c r="J485">
        <f>Основной!X484</f>
        <v>32.5</v>
      </c>
      <c r="K485" t="str">
        <f>IF(Основной!Z484="","",Основной!Z484)</f>
        <v/>
      </c>
      <c r="L485">
        <f>Основной!AA484</f>
        <v>32.5</v>
      </c>
      <c r="M485">
        <f>Основной!Y484</f>
        <v>62</v>
      </c>
      <c r="N485" t="str">
        <f>Основной!P484</f>
        <v>призер</v>
      </c>
      <c r="O485" t="str">
        <f>Основной!R484</f>
        <v>Хуснутдинова РаиляНурутдиновна</v>
      </c>
      <c r="P485" t="str">
        <f>Основной!U484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Q485" t="str">
        <f>Основной!B484</f>
        <v>Родной (татарский) язык для обучающихся – татар школ с русским языком обучения</v>
      </c>
    </row>
    <row r="486" spans="1:17">
      <c r="A486">
        <v>484</v>
      </c>
      <c r="B486" t="str">
        <f>Основной!D485</f>
        <v>Советский район</v>
      </c>
      <c r="C486" t="str">
        <f>Основной!E485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86" t="str">
        <f>Основной!G485</f>
        <v>Сибгатуллин</v>
      </c>
      <c r="E486" t="str">
        <f>Основной!H485</f>
        <v>Азамат</v>
      </c>
      <c r="F486" t="str">
        <f>Основной!I485</f>
        <v>Ильдарович</v>
      </c>
      <c r="G486" s="1">
        <f>Основной!M485</f>
        <v>10</v>
      </c>
      <c r="H486" s="3" t="str">
        <f>Основной!K485</f>
        <v>06.05.2004</v>
      </c>
      <c r="I486" s="1" t="str">
        <f>Основной!J485</f>
        <v>М</v>
      </c>
      <c r="J486">
        <f>Основной!X485</f>
        <v>32</v>
      </c>
      <c r="K486" t="str">
        <f>IF(Основной!Z485="","",Основной!Z485)</f>
        <v/>
      </c>
      <c r="L486">
        <f>Основной!AA485</f>
        <v>32</v>
      </c>
      <c r="M486">
        <f>Основной!Y485</f>
        <v>62</v>
      </c>
      <c r="N486" t="str">
        <f>Основной!P485</f>
        <v>призер</v>
      </c>
      <c r="O486" t="str">
        <f>Основной!R485</f>
        <v>Багаутдинова АльфияНуриаздановна</v>
      </c>
      <c r="P486" t="str">
        <f>Основной!U485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486" t="str">
        <f>Основной!B485</f>
        <v>Родной (татарский) язык для обучающихся – татар школ с русским языком обучения</v>
      </c>
    </row>
    <row r="487" spans="1:17">
      <c r="A487">
        <v>485</v>
      </c>
      <c r="B487" t="str">
        <f>Основной!D486</f>
        <v>Ново-Савиновский район</v>
      </c>
      <c r="C487" t="str">
        <f>Основной!E486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87" t="str">
        <f>Основной!G486</f>
        <v>Гиниятуллина</v>
      </c>
      <c r="E487" t="str">
        <f>Основной!H486</f>
        <v>Регина</v>
      </c>
      <c r="F487" t="str">
        <f>Основной!I486</f>
        <v>Данисовна</v>
      </c>
      <c r="G487" s="1">
        <f>Основной!M486</f>
        <v>10</v>
      </c>
      <c r="H487" s="3" t="str">
        <f>Основной!K486</f>
        <v>17.12.2003</v>
      </c>
      <c r="I487" s="1" t="str">
        <f>Основной!J486</f>
        <v>Ж</v>
      </c>
      <c r="J487">
        <f>Основной!X486</f>
        <v>31</v>
      </c>
      <c r="K487" t="str">
        <f>IF(Основной!Z486="","",Основной!Z486)</f>
        <v/>
      </c>
      <c r="L487">
        <f>Основной!AA486</f>
        <v>31</v>
      </c>
      <c r="M487">
        <f>Основной!Y486</f>
        <v>62</v>
      </c>
      <c r="N487" t="str">
        <f>Основной!P486</f>
        <v>призер</v>
      </c>
      <c r="O487" t="str">
        <f>Основной!R486</f>
        <v>Назипова ЭльвинаРифатовна</v>
      </c>
      <c r="P487" t="str">
        <f>Основной!U486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487" t="str">
        <f>Основной!B486</f>
        <v>Родной (татарский) язык для обучающихся – татар школ с русским языком обучения</v>
      </c>
    </row>
    <row r="488" spans="1:17">
      <c r="A488">
        <v>486</v>
      </c>
      <c r="B488" t="str">
        <f>Основной!D487</f>
        <v>Советский район</v>
      </c>
      <c r="C488" t="str">
        <f>Основной!E487</f>
        <v>Муниципальное бюджетное общеобразовательное учреждение "Лицей №177" Ново-Савиновского района г. Казани"</v>
      </c>
      <c r="D488" t="str">
        <f>Основной!G487</f>
        <v>Миннемуллин</v>
      </c>
      <c r="E488" t="str">
        <f>Основной!H487</f>
        <v>Наиль</v>
      </c>
      <c r="F488" t="str">
        <f>Основной!I487</f>
        <v>Фидаилевич</v>
      </c>
      <c r="G488" s="1">
        <f>Основной!M487</f>
        <v>10</v>
      </c>
      <c r="H488" s="3" t="str">
        <f>Основной!K487</f>
        <v>23.10.2004</v>
      </c>
      <c r="I488" s="1" t="str">
        <f>Основной!J487</f>
        <v>М</v>
      </c>
      <c r="J488">
        <f>Основной!X487</f>
        <v>31</v>
      </c>
      <c r="K488" t="str">
        <f>IF(Основной!Z487="","",Основной!Z487)</f>
        <v/>
      </c>
      <c r="L488">
        <f>Основной!AA487</f>
        <v>31</v>
      </c>
      <c r="M488">
        <f>Основной!Y487</f>
        <v>62</v>
      </c>
      <c r="N488" t="str">
        <f>Основной!P487</f>
        <v>призер</v>
      </c>
      <c r="O488" t="str">
        <f>Основной!R487</f>
        <v>Исхакова ЛилияШаукатовна</v>
      </c>
      <c r="P488" t="str">
        <f>Основной!U487</f>
        <v>Муниципальное бюджетное общеобразовательное учреждение "Лицей №177" Ново-Савиновского района г. Казани"</v>
      </c>
      <c r="Q488" t="str">
        <f>Основной!B487</f>
        <v>Родной (татарский) язык для обучающихся – татар школ с русским языком обучения</v>
      </c>
    </row>
    <row r="489" spans="1:17">
      <c r="A489">
        <v>487</v>
      </c>
      <c r="B489" t="str">
        <f>Основной!D488</f>
        <v>Советский район</v>
      </c>
      <c r="C489" t="str">
        <f>Основной!E488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89" t="str">
        <f>Основной!G488</f>
        <v>Шамсутдинова</v>
      </c>
      <c r="E489" t="str">
        <f>Основной!H488</f>
        <v>Эндже</v>
      </c>
      <c r="F489" t="str">
        <f>Основной!I488</f>
        <v>Рамилевна</v>
      </c>
      <c r="G489" s="1">
        <f>Основной!M488</f>
        <v>10</v>
      </c>
      <c r="H489" s="3" t="str">
        <f>Основной!K488</f>
        <v>10.08.2004</v>
      </c>
      <c r="I489" s="1" t="str">
        <f>Основной!J488</f>
        <v>Ж</v>
      </c>
      <c r="J489">
        <f>Основной!X488</f>
        <v>28.5</v>
      </c>
      <c r="K489" t="str">
        <f>IF(Основной!Z488="","",Основной!Z488)</f>
        <v/>
      </c>
      <c r="L489">
        <f>Основной!AA488</f>
        <v>28.5</v>
      </c>
      <c r="M489">
        <f>Основной!Y488</f>
        <v>62</v>
      </c>
      <c r="N489" t="str">
        <f>Основной!P488</f>
        <v>победитель</v>
      </c>
      <c r="O489" t="str">
        <f>Основной!R488</f>
        <v>Назипова ЭльвинаРифатовна</v>
      </c>
      <c r="P489" t="str">
        <f>Основной!U488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489" t="str">
        <f>Основной!B488</f>
        <v>Родной (татарский) язык для обучающихся – татар школ с русским языком обучения</v>
      </c>
    </row>
    <row r="490" spans="1:17">
      <c r="A490">
        <v>488</v>
      </c>
      <c r="B490" t="str">
        <f>Основной!D489</f>
        <v>Приволжский район</v>
      </c>
      <c r="C490" t="str">
        <f>Основной!E489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90" t="str">
        <f>Основной!G489</f>
        <v>Фазлыева</v>
      </c>
      <c r="E490" t="str">
        <f>Основной!H489</f>
        <v>Зиля</v>
      </c>
      <c r="F490" t="str">
        <f>Основной!I489</f>
        <v>Маратовна</v>
      </c>
      <c r="G490" s="1">
        <f>Основной!M489</f>
        <v>10</v>
      </c>
      <c r="H490" s="3" t="str">
        <f>Основной!K489</f>
        <v>27.05.2005</v>
      </c>
      <c r="I490" s="1" t="str">
        <f>Основной!J489</f>
        <v>Ж</v>
      </c>
      <c r="J490">
        <f>Основной!X489</f>
        <v>28</v>
      </c>
      <c r="K490" t="str">
        <f>IF(Основной!Z489="","",Основной!Z489)</f>
        <v/>
      </c>
      <c r="L490">
        <f>Основной!AA489</f>
        <v>28</v>
      </c>
      <c r="M490">
        <f>Основной!Y489</f>
        <v>62</v>
      </c>
      <c r="N490" t="str">
        <f>Основной!P489</f>
        <v>победитель</v>
      </c>
      <c r="O490" t="str">
        <f>Основной!R489</f>
        <v>Назипова ЭльвинаРифатовна</v>
      </c>
      <c r="P490" t="str">
        <f>Основной!U489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490" t="str">
        <f>Основной!B489</f>
        <v>Родной (татарский) язык для обучающихся – татар школ с русским языком обучения</v>
      </c>
    </row>
    <row r="491" spans="1:17">
      <c r="A491">
        <v>489</v>
      </c>
      <c r="B491" t="str">
        <f>Основной!D490</f>
        <v>Советский район</v>
      </c>
      <c r="C491" t="str">
        <f>Основной!E490</f>
        <v>Муниципальное бюджетное общеобразовательное учреждение "Гимназия №6"</v>
      </c>
      <c r="D491" t="str">
        <f>Основной!G490</f>
        <v>Ахметзянова</v>
      </c>
      <c r="E491" t="str">
        <f>Основной!H490</f>
        <v>Алия</v>
      </c>
      <c r="F491" t="str">
        <f>Основной!I490</f>
        <v>Айратовна</v>
      </c>
      <c r="G491" s="1">
        <f>Основной!M490</f>
        <v>10</v>
      </c>
      <c r="H491" s="3" t="str">
        <f>Основной!K490</f>
        <v>09.06.2004</v>
      </c>
      <c r="I491" s="1" t="str">
        <f>Основной!J490</f>
        <v>Ж</v>
      </c>
      <c r="J491">
        <f>Основной!X490</f>
        <v>27.5</v>
      </c>
      <c r="K491" t="str">
        <f>IF(Основной!Z490="","",Основной!Z490)</f>
        <v/>
      </c>
      <c r="L491">
        <f>Основной!AA490</f>
        <v>27.5</v>
      </c>
      <c r="M491">
        <f>Основной!Y490</f>
        <v>62</v>
      </c>
      <c r="N491" t="str">
        <f>Основной!P490</f>
        <v>призер</v>
      </c>
      <c r="O491" t="str">
        <f>Основной!R490</f>
        <v>Гусманова НалияХуснулловна</v>
      </c>
      <c r="P491" t="str">
        <f>Основной!U490</f>
        <v>Муниципальное бюджетное общеобразовательное учреждение "Гимназия №6"</v>
      </c>
      <c r="Q491" t="str">
        <f>Основной!B490</f>
        <v>Родной (татарский) язык для обучающихся – татар школ с русским языком обучения</v>
      </c>
    </row>
    <row r="492" spans="1:17">
      <c r="A492">
        <v>490</v>
      </c>
      <c r="B492" t="str">
        <f>Основной!D491</f>
        <v>Советский район</v>
      </c>
      <c r="C492" t="str">
        <f>Основной!E491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92" t="str">
        <f>Основной!G491</f>
        <v>Заляева</v>
      </c>
      <c r="E492" t="str">
        <f>Основной!H491</f>
        <v>Алия</v>
      </c>
      <c r="F492" t="str">
        <f>Основной!I491</f>
        <v>Рамилевна</v>
      </c>
      <c r="G492" s="1">
        <f>Основной!M491</f>
        <v>10</v>
      </c>
      <c r="H492" s="3" t="str">
        <f>Основной!K491</f>
        <v>22.07.2004</v>
      </c>
      <c r="I492" s="1" t="str">
        <f>Основной!J491</f>
        <v>Ж</v>
      </c>
      <c r="J492">
        <f>Основной!X491</f>
        <v>27.5</v>
      </c>
      <c r="K492" t="str">
        <f>IF(Основной!Z491="","",Основной!Z491)</f>
        <v/>
      </c>
      <c r="L492">
        <f>Основной!AA491</f>
        <v>27.5</v>
      </c>
      <c r="M492">
        <f>Основной!Y491</f>
        <v>62</v>
      </c>
      <c r="N492" t="str">
        <f>Основной!P491</f>
        <v>призер</v>
      </c>
      <c r="O492" t="str">
        <f>Основной!R491</f>
        <v>Назипова ЭльвинаРифатовна</v>
      </c>
      <c r="P492" t="str">
        <f>Основной!U491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492" t="str">
        <f>Основной!B491</f>
        <v>Родной (татарский) язык для обучающихся – татар школ с русским языком обучения</v>
      </c>
    </row>
    <row r="493" spans="1:17">
      <c r="A493">
        <v>491</v>
      </c>
      <c r="B493" t="str">
        <f>Основной!D492</f>
        <v>Авиастроительный район</v>
      </c>
      <c r="C493" t="str">
        <f>Основной!E492</f>
        <v>Муниципальное бюджетное общеобразовательное учреждение "Лицей №177" Ново-Савиновского района г. Казани"</v>
      </c>
      <c r="D493" t="str">
        <f>Основной!G492</f>
        <v>Хузина</v>
      </c>
      <c r="E493" t="str">
        <f>Основной!H492</f>
        <v>Азалия</v>
      </c>
      <c r="F493" t="str">
        <f>Основной!I492</f>
        <v>Зульфатовна</v>
      </c>
      <c r="G493" s="1">
        <f>Основной!M492</f>
        <v>10</v>
      </c>
      <c r="H493" s="3" t="str">
        <f>Основной!K492</f>
        <v>07.12.2004</v>
      </c>
      <c r="I493" s="1" t="str">
        <f>Основной!J492</f>
        <v>Ж</v>
      </c>
      <c r="J493">
        <f>Основной!X492</f>
        <v>27</v>
      </c>
      <c r="K493" t="str">
        <f>IF(Основной!Z492="","",Основной!Z492)</f>
        <v/>
      </c>
      <c r="L493">
        <f>Основной!AA492</f>
        <v>27</v>
      </c>
      <c r="M493">
        <f>Основной!Y492</f>
        <v>62</v>
      </c>
      <c r="N493" t="str">
        <f>Основной!P492</f>
        <v>победитель</v>
      </c>
      <c r="O493" t="str">
        <f>Основной!R492</f>
        <v>Исхакова ЛилияШаукатовна</v>
      </c>
      <c r="P493" t="str">
        <f>Основной!U492</f>
        <v>Муниципальное бюджетное общеобразовательное учреждение "Лицей №177" Ново-Савиновского района г. Казани"</v>
      </c>
      <c r="Q493" t="str">
        <f>Основной!B492</f>
        <v>Родной (татарский) язык для обучающихся – татар школ с русским языком обучения</v>
      </c>
    </row>
    <row r="494" spans="1:17">
      <c r="A494">
        <v>492</v>
      </c>
      <c r="B494" t="str">
        <f>Основной!D493</f>
        <v>Советский район</v>
      </c>
      <c r="C494" t="str">
        <f>Основной!E493</f>
        <v>Муниципальное бюджетное общеобразовательное учреждение "Гимназия №6"</v>
      </c>
      <c r="D494" t="str">
        <f>Основной!G493</f>
        <v>Гаффаров</v>
      </c>
      <c r="E494" t="str">
        <f>Основной!H493</f>
        <v>Марат</v>
      </c>
      <c r="F494" t="str">
        <f>Основной!I493</f>
        <v>Марселевич</v>
      </c>
      <c r="G494" s="1">
        <f>Основной!M493</f>
        <v>10</v>
      </c>
      <c r="H494" s="3" t="str">
        <f>Основной!K493</f>
        <v>14.02.2004</v>
      </c>
      <c r="I494" s="1" t="str">
        <f>Основной!J493</f>
        <v>М</v>
      </c>
      <c r="J494">
        <f>Основной!X493</f>
        <v>24</v>
      </c>
      <c r="K494" t="str">
        <f>IF(Основной!Z493="","",Основной!Z493)</f>
        <v/>
      </c>
      <c r="L494">
        <f>Основной!AA493</f>
        <v>24</v>
      </c>
      <c r="M494">
        <f>Основной!Y493</f>
        <v>62</v>
      </c>
      <c r="N494" t="str">
        <f>Основной!P493</f>
        <v>победитель</v>
      </c>
      <c r="O494" t="str">
        <f>Основной!R493</f>
        <v>Гусманова НалияХуснулловна</v>
      </c>
      <c r="P494" t="str">
        <f>Основной!U493</f>
        <v>Муниципальное бюджетное общеобразовательное учреждение "Гимназия №6"</v>
      </c>
      <c r="Q494" t="str">
        <f>Основной!B493</f>
        <v>Родной (татарский) язык для обучающихся – татар школ с русским языком обучения</v>
      </c>
    </row>
    <row r="495" spans="1:17">
      <c r="A495">
        <v>493</v>
      </c>
      <c r="B495" t="str">
        <f>Основной!D494</f>
        <v>Советский район</v>
      </c>
      <c r="C495" t="str">
        <f>Основной!E494</f>
        <v>Муниципальное бюджетное общеобразовательное учреждение "Гимназия № 9" Московского района г. Казани"</v>
      </c>
      <c r="D495" t="str">
        <f>Основной!G494</f>
        <v>Залялиева</v>
      </c>
      <c r="E495" t="str">
        <f>Основной!H494</f>
        <v>Эльмира</v>
      </c>
      <c r="F495" t="str">
        <f>Основной!I494</f>
        <v>Робертовна</v>
      </c>
      <c r="G495" s="1">
        <f>Основной!M494</f>
        <v>10</v>
      </c>
      <c r="H495" s="3" t="str">
        <f>Основной!K494</f>
        <v>01.01.2004</v>
      </c>
      <c r="I495" s="1" t="str">
        <f>Основной!J494</f>
        <v>Ж</v>
      </c>
      <c r="J495">
        <f>Основной!X494</f>
        <v>24</v>
      </c>
      <c r="K495" t="str">
        <f>IF(Основной!Z494="","",Основной!Z494)</f>
        <v/>
      </c>
      <c r="L495">
        <f>Основной!AA494</f>
        <v>24</v>
      </c>
      <c r="M495">
        <f>Основной!Y494</f>
        <v>62</v>
      </c>
      <c r="N495" t="str">
        <f>Основной!P494</f>
        <v>победитель</v>
      </c>
      <c r="O495" t="str">
        <f>Основной!R494</f>
        <v>Губайдуллина ЗульфияРавиловна</v>
      </c>
      <c r="P495" t="str">
        <f>Основной!U494</f>
        <v>Муниципальное бюджетное общеобразовательное учреждение "Гимназия № 9" Московского района г. Казани"</v>
      </c>
      <c r="Q495" t="str">
        <f>Основной!B494</f>
        <v>Родной (татарский) язык для обучающихся – татар школ с русским языком обучения</v>
      </c>
    </row>
    <row r="496" spans="1:17">
      <c r="A496">
        <v>494</v>
      </c>
      <c r="B496" t="str">
        <f>Основной!D495</f>
        <v>Авиастроительный район</v>
      </c>
      <c r="C496" t="str">
        <f>Основной!E495</f>
        <v>Муниципальное бюджетное общеобразовательное учреждение "Лицей №177" Ново-Савиновского района г. Казани"</v>
      </c>
      <c r="D496" t="str">
        <f>Основной!G495</f>
        <v>Загеров</v>
      </c>
      <c r="E496" t="str">
        <f>Основной!H495</f>
        <v>Амир</v>
      </c>
      <c r="F496" t="str">
        <f>Основной!I495</f>
        <v>Айдарович</v>
      </c>
      <c r="G496" s="1">
        <f>Основной!M495</f>
        <v>10</v>
      </c>
      <c r="H496" s="3" t="str">
        <f>Основной!K495</f>
        <v>22.03.2004</v>
      </c>
      <c r="I496" s="1" t="str">
        <f>Основной!J495</f>
        <v>М</v>
      </c>
      <c r="J496">
        <f>Основной!X495</f>
        <v>22</v>
      </c>
      <c r="K496" t="str">
        <f>IF(Основной!Z495="","",Основной!Z495)</f>
        <v/>
      </c>
      <c r="L496">
        <f>Основной!AA495</f>
        <v>22</v>
      </c>
      <c r="M496">
        <f>Основной!Y495</f>
        <v>62</v>
      </c>
      <c r="N496" t="str">
        <f>Основной!P495</f>
        <v>призер</v>
      </c>
      <c r="O496" t="str">
        <f>Основной!R495</f>
        <v>Исхакова ЛилияШаукатовна</v>
      </c>
      <c r="P496" t="str">
        <f>Основной!U495</f>
        <v>Муниципальное бюджетное общеобразовательное учреждение "Лицей №177" Ново-Савиновского района г. Казани"</v>
      </c>
      <c r="Q496" t="str">
        <f>Основной!B495</f>
        <v>Родной (татарский) язык для обучающихся – татар школ с русским языком обучения</v>
      </c>
    </row>
    <row r="497" spans="1:17">
      <c r="A497">
        <v>495</v>
      </c>
      <c r="B497" t="str">
        <f>Основной!D496</f>
        <v>Авиастроительный район</v>
      </c>
      <c r="C497" t="str">
        <f>Основной!E496</f>
        <v>Муниципальное автономное общеобразовательное учреждение - "лицей-интернат № 2" Московского района города Казани"</v>
      </c>
      <c r="D497" t="str">
        <f>Основной!G496</f>
        <v>Сабирзанов</v>
      </c>
      <c r="E497" t="str">
        <f>Основной!H496</f>
        <v>Рафаэль</v>
      </c>
      <c r="F497" t="str">
        <f>Основной!I496</f>
        <v>Рамилевич</v>
      </c>
      <c r="G497" s="1">
        <f>Основной!M496</f>
        <v>10</v>
      </c>
      <c r="H497" s="3" t="str">
        <f>Основной!K496</f>
        <v>30.12.2003</v>
      </c>
      <c r="I497" s="1" t="str">
        <f>Основной!J496</f>
        <v>М</v>
      </c>
      <c r="J497">
        <f>Основной!X496</f>
        <v>17</v>
      </c>
      <c r="K497" t="str">
        <f>IF(Основной!Z496="","",Основной!Z496)</f>
        <v/>
      </c>
      <c r="L497">
        <f>Основной!AA496</f>
        <v>17</v>
      </c>
      <c r="M497">
        <f>Основной!Y496</f>
        <v>62</v>
      </c>
      <c r="N497" t="str">
        <f>Основной!P496</f>
        <v>победитель</v>
      </c>
      <c r="O497" t="str">
        <f>Основной!R496</f>
        <v>Каримова РузияГабдулловна</v>
      </c>
      <c r="P497" t="str">
        <f>Основной!U496</f>
        <v>Муниципальное автономное общеобразовательное учреждение - "лицей-интернат № 2" Московского района города Казани"</v>
      </c>
      <c r="Q497" t="str">
        <f>Основной!B496</f>
        <v>Родной (татарский) язык для обучающихся – татар школ с русским языком обучения</v>
      </c>
    </row>
    <row r="498" spans="1:17">
      <c r="A498">
        <v>496</v>
      </c>
      <c r="B498" t="str">
        <f>Основной!D497</f>
        <v>Советский район</v>
      </c>
      <c r="C498" t="str">
        <f>Основной!E497</f>
        <v>Муниципальное бюджетное общеобразовательное учреждение "Средняя общеобразовательная школа № 15 с углубленным изучением отдельных предметов" Советского района города Казани"</v>
      </c>
      <c r="D498" t="str">
        <f>Основной!G497</f>
        <v>Гарипов</v>
      </c>
      <c r="E498" t="str">
        <f>Основной!H497</f>
        <v>Марсель</v>
      </c>
      <c r="F498" t="str">
        <f>Основной!I497</f>
        <v>Русланович</v>
      </c>
      <c r="G498" s="1">
        <f>Основной!M497</f>
        <v>10</v>
      </c>
      <c r="H498" s="3" t="str">
        <f>Основной!K497</f>
        <v>21.05.2004</v>
      </c>
      <c r="I498" s="1" t="str">
        <f>Основной!J497</f>
        <v>М</v>
      </c>
      <c r="J498">
        <f>Основной!X497</f>
        <v>12</v>
      </c>
      <c r="K498" t="str">
        <f>IF(Основной!Z497="","",Основной!Z497)</f>
        <v/>
      </c>
      <c r="L498">
        <f>Основной!AA497</f>
        <v>12</v>
      </c>
      <c r="M498">
        <f>Основной!Y497</f>
        <v>62</v>
      </c>
      <c r="N498" t="str">
        <f>Основной!P497</f>
        <v>победитель</v>
      </c>
      <c r="O498" t="str">
        <f>Основной!R497</f>
        <v>Леронова ФиданияНургаяновна</v>
      </c>
      <c r="P498" t="str">
        <f>Основной!U497</f>
        <v>Муниципальное бюджетное общеобразовательное учреждение "Средняя общеобразовательная школа № 15 с углубленным изучением отдельных предметов" Советского района города Казани"</v>
      </c>
      <c r="Q498" t="str">
        <f>Основной!B497</f>
        <v>Родной (татарский) язык для обучающихся – татар школ с русским языком обучения</v>
      </c>
    </row>
    <row r="499" spans="1:17">
      <c r="A499">
        <v>497</v>
      </c>
      <c r="B499" t="str">
        <f>Основной!D498</f>
        <v>Ново-Савиновский район</v>
      </c>
      <c r="C499" t="str">
        <f>Основной!E498</f>
        <v>Муниципальное автономное общеобразовательное учреждение "Гимназия №37" Авиастроительного района г.Казани"</v>
      </c>
      <c r="D499" t="str">
        <f>Основной!G498</f>
        <v>Бикмуллин</v>
      </c>
      <c r="E499" t="str">
        <f>Основной!H498</f>
        <v>Руслан</v>
      </c>
      <c r="F499" t="str">
        <f>Основной!I498</f>
        <v>Радикович</v>
      </c>
      <c r="G499" s="1">
        <f>Основной!M498</f>
        <v>11</v>
      </c>
      <c r="H499" s="3" t="str">
        <f>Основной!K498</f>
        <v>01.11.2003</v>
      </c>
      <c r="I499" s="1" t="str">
        <f>Основной!J498</f>
        <v>М</v>
      </c>
      <c r="J499">
        <f>Основной!X498</f>
        <v>57</v>
      </c>
      <c r="K499" t="str">
        <f>IF(Основной!Z498="","",Основной!Z498)</f>
        <v/>
      </c>
      <c r="L499">
        <f>Основной!AA498</f>
        <v>57</v>
      </c>
      <c r="M499">
        <f>Основной!Y498</f>
        <v>62</v>
      </c>
      <c r="N499" t="str">
        <f>Основной!P498</f>
        <v>победитель</v>
      </c>
      <c r="O499" t="str">
        <f>Основной!R498</f>
        <v>Денисова ГелюсаРашидовна</v>
      </c>
      <c r="P499" t="str">
        <f>Основной!U498</f>
        <v>Муниципальное автономное общеобразовательное учреждение "Гимназия №37" Авиастроительного района г.Казани"</v>
      </c>
      <c r="Q499" t="str">
        <f>Основной!B498</f>
        <v>Родной (татарский) язык для обучающихся – татар школ с русским языком обучения</v>
      </c>
    </row>
    <row r="500" spans="1:17">
      <c r="A500">
        <v>498</v>
      </c>
      <c r="B500" t="str">
        <f>Основной!D499</f>
        <v>Советский район</v>
      </c>
      <c r="C500" t="str">
        <f>Основной!E499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500" t="str">
        <f>Основной!G499</f>
        <v>Гимадиев</v>
      </c>
      <c r="E500" t="str">
        <f>Основной!H499</f>
        <v>Булат</v>
      </c>
      <c r="F500" t="str">
        <f>Основной!I499</f>
        <v>Ильгизарович</v>
      </c>
      <c r="G500" s="1">
        <f>Основной!M499</f>
        <v>11</v>
      </c>
      <c r="H500" s="3" t="str">
        <f>Основной!K499</f>
        <v>01.07.2003</v>
      </c>
      <c r="I500" s="1" t="str">
        <f>Основной!J499</f>
        <v>М</v>
      </c>
      <c r="J500">
        <f>Основной!X499</f>
        <v>52</v>
      </c>
      <c r="K500" t="str">
        <f>IF(Основной!Z499="","",Основной!Z499)</f>
        <v/>
      </c>
      <c r="L500">
        <f>Основной!AA499</f>
        <v>52</v>
      </c>
      <c r="M500">
        <f>Основной!Y499</f>
        <v>62</v>
      </c>
      <c r="N500" t="str">
        <f>Основной!P499</f>
        <v>победитель</v>
      </c>
      <c r="O500" t="str">
        <f>Основной!R499</f>
        <v>Тухватуллина ЛилияРинатовна</v>
      </c>
      <c r="P500" t="str">
        <f>Основной!U499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Q500" t="str">
        <f>Основной!B499</f>
        <v>Родной (татарский) язык для обучающихся – татар школ с русским языком обучения</v>
      </c>
    </row>
    <row r="501" spans="1:17">
      <c r="A501">
        <v>499</v>
      </c>
      <c r="B501" t="str">
        <f>Основной!D500</f>
        <v>Советский район</v>
      </c>
      <c r="C501" t="str">
        <f>Основной!E500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01" t="str">
        <f>Основной!G500</f>
        <v>Закирова</v>
      </c>
      <c r="E501" t="str">
        <f>Основной!H500</f>
        <v>Зарина</v>
      </c>
      <c r="F501" t="str">
        <f>Основной!I500</f>
        <v>Ранжитовна</v>
      </c>
      <c r="G501" s="1">
        <f>Основной!M500</f>
        <v>11</v>
      </c>
      <c r="H501" s="3" t="str">
        <f>Основной!K500</f>
        <v>11.06.2003</v>
      </c>
      <c r="I501" s="1" t="str">
        <f>Основной!J500</f>
        <v>Ж</v>
      </c>
      <c r="J501">
        <f>Основной!X500</f>
        <v>51.5</v>
      </c>
      <c r="K501" t="str">
        <f>IF(Основной!Z500="","",Основной!Z500)</f>
        <v/>
      </c>
      <c r="L501">
        <f>Основной!AA500</f>
        <v>51.5</v>
      </c>
      <c r="M501">
        <f>Основной!Y500</f>
        <v>62</v>
      </c>
      <c r="N501" t="str">
        <f>Основной!P500</f>
        <v>призер</v>
      </c>
      <c r="O501" t="str">
        <f>Основной!R500</f>
        <v>Каримова ЗульфияИлдаровна</v>
      </c>
      <c r="P501" t="str">
        <f>Основной!U500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501" t="str">
        <f>Основной!B500</f>
        <v>Родной (татарский) язык для обучающихся – татар школ с русским языком обучения</v>
      </c>
    </row>
    <row r="502" spans="1:17">
      <c r="A502">
        <v>500</v>
      </c>
      <c r="B502" t="str">
        <f>Основной!D501</f>
        <v>Советский район</v>
      </c>
      <c r="C502" t="str">
        <f>Основной!E501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02" t="str">
        <f>Основной!G501</f>
        <v>Хасбиуллина</v>
      </c>
      <c r="E502" t="str">
        <f>Основной!H501</f>
        <v>Лейсан</v>
      </c>
      <c r="F502" t="str">
        <f>Основной!I501</f>
        <v>Фаритовна</v>
      </c>
      <c r="G502" s="1">
        <f>Основной!M501</f>
        <v>11</v>
      </c>
      <c r="H502" s="3" t="str">
        <f>Основной!K501</f>
        <v>27.01.2003</v>
      </c>
      <c r="I502" s="1" t="str">
        <f>Основной!J501</f>
        <v>Ж</v>
      </c>
      <c r="J502">
        <f>Основной!X501</f>
        <v>51</v>
      </c>
      <c r="K502" t="str">
        <f>IF(Основной!Z501="","",Основной!Z501)</f>
        <v/>
      </c>
      <c r="L502">
        <f>Основной!AA501</f>
        <v>51</v>
      </c>
      <c r="M502">
        <f>Основной!Y501</f>
        <v>62</v>
      </c>
      <c r="N502" t="str">
        <f>Основной!P501</f>
        <v>победитель</v>
      </c>
      <c r="O502" t="str">
        <f>Основной!R501</f>
        <v>Каримова ЗульфияИлдаровна</v>
      </c>
      <c r="P502" t="str">
        <f>Основной!U501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502" t="str">
        <f>Основной!B501</f>
        <v>Родной (татарский) язык для обучающихся – татар школ с русским языком обучения</v>
      </c>
    </row>
    <row r="503" spans="1:17">
      <c r="A503">
        <v>501</v>
      </c>
      <c r="B503" t="str">
        <f>Основной!D502</f>
        <v>Советский район</v>
      </c>
      <c r="C503" t="str">
        <f>Основной!E502</f>
        <v>Муниципальное бюджетное общеобразовательное учреждение "Гимназия №6"</v>
      </c>
      <c r="D503" t="str">
        <f>Основной!G502</f>
        <v>Бадрутдинова</v>
      </c>
      <c r="E503" t="str">
        <f>Основной!H502</f>
        <v>Камиля</v>
      </c>
      <c r="F503" t="str">
        <f>Основной!I502</f>
        <v>Маратовна</v>
      </c>
      <c r="G503" s="1">
        <f>Основной!M502</f>
        <v>11</v>
      </c>
      <c r="H503" s="3" t="str">
        <f>Основной!K502</f>
        <v>10.01.2003</v>
      </c>
      <c r="I503" s="1" t="str">
        <f>Основной!J502</f>
        <v>Ж</v>
      </c>
      <c r="J503">
        <f>Основной!X502</f>
        <v>49</v>
      </c>
      <c r="K503" t="str">
        <f>IF(Основной!Z502="","",Основной!Z502)</f>
        <v/>
      </c>
      <c r="L503">
        <f>Основной!AA502</f>
        <v>49</v>
      </c>
      <c r="M503">
        <f>Основной!Y502</f>
        <v>62</v>
      </c>
      <c r="N503" t="str">
        <f>Основной!P502</f>
        <v>победитель</v>
      </c>
      <c r="O503" t="str">
        <f>Основной!R502</f>
        <v>Гусманова НалияХуснулловна</v>
      </c>
      <c r="P503" t="str">
        <f>Основной!U502</f>
        <v>Муниципальное бюджетное общеобразовательное учреждение "Гимназия №6"</v>
      </c>
      <c r="Q503" t="str">
        <f>Основной!B502</f>
        <v>Родной (татарский) язык для обучающихся – татар школ с русским языком обучения</v>
      </c>
    </row>
    <row r="504" spans="1:17">
      <c r="A504">
        <v>502</v>
      </c>
      <c r="B504" t="str">
        <f>Основной!D503</f>
        <v>Советский район</v>
      </c>
      <c r="C504" t="str">
        <f>Основной!E503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504" t="str">
        <f>Основной!G503</f>
        <v>Калимуллина</v>
      </c>
      <c r="E504" t="str">
        <f>Основной!H503</f>
        <v>Резеда</v>
      </c>
      <c r="F504" t="str">
        <f>Основной!I503</f>
        <v>Фаридовна</v>
      </c>
      <c r="G504" s="1">
        <f>Основной!M503</f>
        <v>11</v>
      </c>
      <c r="H504" s="3" t="str">
        <f>Основной!K503</f>
        <v>13.06.2003</v>
      </c>
      <c r="I504" s="1" t="str">
        <f>Основной!J503</f>
        <v>Ж</v>
      </c>
      <c r="J504">
        <f>Основной!X503</f>
        <v>48</v>
      </c>
      <c r="K504" t="str">
        <f>IF(Основной!Z503="","",Основной!Z503)</f>
        <v/>
      </c>
      <c r="L504">
        <f>Основной!AA503</f>
        <v>48</v>
      </c>
      <c r="M504">
        <f>Основной!Y503</f>
        <v>62</v>
      </c>
      <c r="N504" t="str">
        <f>Основной!P503</f>
        <v>победитель</v>
      </c>
      <c r="O504" t="str">
        <f>Основной!R503</f>
        <v>Габдинова ЗиляАфтаховна</v>
      </c>
      <c r="P504" t="str">
        <f>Основной!U503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Q504" t="str">
        <f>Основной!B503</f>
        <v>Родной (татарский) язык для обучающихся – татар школ с русским языком обучения</v>
      </c>
    </row>
    <row r="505" spans="1:17">
      <c r="A505">
        <v>503</v>
      </c>
      <c r="B505" t="str">
        <f>Основной!D504</f>
        <v>Приволжский район</v>
      </c>
      <c r="C505" t="str">
        <f>Основной!E504</f>
        <v>Муниципальное бюджетное общеобразовательное учреждение "Гимназия №20"Гармония" Московского района г.Казани"</v>
      </c>
      <c r="D505" t="str">
        <f>Основной!G504</f>
        <v>Фаизова</v>
      </c>
      <c r="E505" t="str">
        <f>Основной!H504</f>
        <v>Алсу</v>
      </c>
      <c r="F505" t="str">
        <f>Основной!I504</f>
        <v>Ильферовна</v>
      </c>
      <c r="G505" s="1">
        <f>Основной!M504</f>
        <v>11</v>
      </c>
      <c r="H505" s="3" t="str">
        <f>Основной!K504</f>
        <v>20.03.2003</v>
      </c>
      <c r="I505" s="1" t="str">
        <f>Основной!J504</f>
        <v>Ж</v>
      </c>
      <c r="J505">
        <f>Основной!X504</f>
        <v>47</v>
      </c>
      <c r="K505">
        <f>IF(Основной!Z504="","",Основной!Z504)</f>
        <v>1</v>
      </c>
      <c r="L505">
        <f>Основной!AA504</f>
        <v>48</v>
      </c>
      <c r="M505">
        <f>Основной!Y504</f>
        <v>62</v>
      </c>
      <c r="N505" t="str">
        <f>Основной!P504</f>
        <v>победитель</v>
      </c>
      <c r="O505" t="str">
        <f>Основной!R504</f>
        <v>Ситдикова ГульфияКаюмовна</v>
      </c>
      <c r="P505" t="str">
        <f>Основной!U504</f>
        <v>Муниципальное бюджетное общеобразовательное учреждение "Гимназия №20"Гармония" Московского района г.Казани"</v>
      </c>
      <c r="Q505" t="str">
        <f>Основной!B504</f>
        <v>Родной (татарский) язык для обучающихся – татар школ с русским языком обучения</v>
      </c>
    </row>
    <row r="506" spans="1:17">
      <c r="A506">
        <v>504</v>
      </c>
      <c r="B506" t="str">
        <f>Основной!D505</f>
        <v>Советский район</v>
      </c>
      <c r="C506" t="str">
        <f>Основной!E505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06" t="str">
        <f>Основной!G505</f>
        <v>Сафина</v>
      </c>
      <c r="E506" t="str">
        <f>Основной!H505</f>
        <v>Айгуль</v>
      </c>
      <c r="F506" t="str">
        <f>Основной!I505</f>
        <v>Алмазовна</v>
      </c>
      <c r="G506" s="1">
        <f>Основной!M505</f>
        <v>11</v>
      </c>
      <c r="H506" s="3" t="str">
        <f>Основной!K505</f>
        <v>25.08.2003</v>
      </c>
      <c r="I506" s="1" t="str">
        <f>Основной!J505</f>
        <v>Ж</v>
      </c>
      <c r="J506">
        <f>Основной!X505</f>
        <v>47.5</v>
      </c>
      <c r="K506" t="str">
        <f>IF(Основной!Z505="","",Основной!Z505)</f>
        <v/>
      </c>
      <c r="L506">
        <f>Основной!AA505</f>
        <v>47.5</v>
      </c>
      <c r="M506">
        <f>Основной!Y505</f>
        <v>62</v>
      </c>
      <c r="N506" t="str">
        <f>Основной!P505</f>
        <v>призер</v>
      </c>
      <c r="O506" t="str">
        <f>Основной!R505</f>
        <v>Каримова ЗульфияИлдаровна</v>
      </c>
      <c r="P506" t="str">
        <f>Основной!U505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Q506" t="str">
        <f>Основной!B505</f>
        <v>Родной (татарский) язык для обучающихся – татар школ с русским языком обучения</v>
      </c>
    </row>
    <row r="507" spans="1:17">
      <c r="A507">
        <v>505</v>
      </c>
      <c r="B507" t="str">
        <f>Основной!D506</f>
        <v>Советский район</v>
      </c>
      <c r="C507" t="str">
        <f>Основной!E506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07" t="str">
        <f>Основной!G506</f>
        <v>Фаттахова</v>
      </c>
      <c r="E507" t="str">
        <f>Основной!H506</f>
        <v>Диана</v>
      </c>
      <c r="F507" t="str">
        <f>Основной!I506</f>
        <v>Радиковна</v>
      </c>
      <c r="G507" s="1">
        <f>Основной!M506</f>
        <v>11</v>
      </c>
      <c r="H507" s="3" t="str">
        <f>Основной!K506</f>
        <v>11.01.2003</v>
      </c>
      <c r="I507" s="1" t="str">
        <f>Основной!J506</f>
        <v>Ж</v>
      </c>
      <c r="J507">
        <f>Основной!X506</f>
        <v>46.5</v>
      </c>
      <c r="K507" t="str">
        <f>IF(Основной!Z506="","",Основной!Z506)</f>
        <v/>
      </c>
      <c r="L507">
        <f>Основной!AA506</f>
        <v>46.5</v>
      </c>
      <c r="M507">
        <f>Основной!Y506</f>
        <v>62</v>
      </c>
      <c r="N507" t="str">
        <f>Основной!P506</f>
        <v>победитель</v>
      </c>
      <c r="O507" t="str">
        <f>Основной!R506</f>
        <v>Калимуллина ЛилияЮсуфовна</v>
      </c>
      <c r="P507" t="str">
        <f>Основной!U506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507" t="str">
        <f>Основной!B506</f>
        <v>Родной (татарский) язык для обучающихся – татар школ с русским языком обучения</v>
      </c>
    </row>
    <row r="508" spans="1:17">
      <c r="A508">
        <v>506</v>
      </c>
      <c r="B508" t="str">
        <f>Основной!D507</f>
        <v>Кировский район</v>
      </c>
      <c r="C508" t="str">
        <f>Основной!E507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08" t="str">
        <f>Основной!G507</f>
        <v>Гисматуллина</v>
      </c>
      <c r="E508" t="str">
        <f>Основной!H507</f>
        <v>Диляра</v>
      </c>
      <c r="F508" t="str">
        <f>Основной!I507</f>
        <v>Рамилевна</v>
      </c>
      <c r="G508" s="1">
        <f>Основной!M507</f>
        <v>11</v>
      </c>
      <c r="H508" s="3">
        <f>Основной!K507</f>
        <v>37892</v>
      </c>
      <c r="I508" s="1" t="str">
        <f>Основной!J507</f>
        <v>ж</v>
      </c>
      <c r="J508">
        <f>Основной!X507</f>
        <v>46.5</v>
      </c>
      <c r="K508" t="str">
        <f>IF(Основной!Z507="","",Основной!Z507)</f>
        <v/>
      </c>
      <c r="L508">
        <f>Основной!AA507</f>
        <v>46.5</v>
      </c>
      <c r="M508">
        <f>Основной!Y507</f>
        <v>62</v>
      </c>
      <c r="N508">
        <f>Основной!P507</f>
        <v>0</v>
      </c>
      <c r="O508" t="str">
        <f>Основной!R507</f>
        <v>Валиуллина Рамзия Хашимовна</v>
      </c>
      <c r="P508" t="str">
        <f>Основной!U507</f>
        <v>МАОУ «Лицей № 121»</v>
      </c>
      <c r="Q508" t="str">
        <f>Основной!B507</f>
        <v>Родной (татарский) язык для обучающихся – татар школ с русским языком обучения</v>
      </c>
    </row>
    <row r="509" spans="1:17">
      <c r="A509">
        <v>507</v>
      </c>
      <c r="B509" t="str">
        <f>Основной!D508</f>
        <v>Приволжский район</v>
      </c>
      <c r="C509" t="str">
        <f>Основной!E508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509" t="str">
        <f>Основной!G508</f>
        <v>Абдурашидова</v>
      </c>
      <c r="E509" t="str">
        <f>Основной!H508</f>
        <v>Зарина</v>
      </c>
      <c r="F509" t="str">
        <f>Основной!I508</f>
        <v>Ринатовна</v>
      </c>
      <c r="G509" s="1">
        <f>Основной!M508</f>
        <v>11</v>
      </c>
      <c r="H509" s="3" t="str">
        <f>Основной!K508</f>
        <v>04.12.2003</v>
      </c>
      <c r="I509" s="1" t="str">
        <f>Основной!J508</f>
        <v>Ж</v>
      </c>
      <c r="J509">
        <f>Основной!X508</f>
        <v>46</v>
      </c>
      <c r="K509" t="str">
        <f>IF(Основной!Z508="","",Основной!Z508)</f>
        <v/>
      </c>
      <c r="L509">
        <f>Основной!AA508</f>
        <v>46</v>
      </c>
      <c r="M509">
        <f>Основной!Y508</f>
        <v>62</v>
      </c>
      <c r="N509" t="str">
        <f>Основной!P508</f>
        <v>победитель</v>
      </c>
      <c r="O509" t="str">
        <f>Основной!R508</f>
        <v>Бламыкова ИльфираРобертовна</v>
      </c>
      <c r="P509" t="str">
        <f>Основной!U508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Q509" t="str">
        <f>Основной!B508</f>
        <v>Родной (татарский) язык для обучающихся – татар школ с русским языком обучения</v>
      </c>
    </row>
    <row r="510" spans="1:17">
      <c r="A510">
        <v>508</v>
      </c>
      <c r="B510" t="str">
        <f>Основной!D509</f>
        <v>Авиастроительный район</v>
      </c>
      <c r="C510" t="str">
        <f>Основной!E509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510" t="str">
        <f>Основной!G509</f>
        <v>Калимуллина</v>
      </c>
      <c r="E510" t="str">
        <f>Основной!H509</f>
        <v>Миляуша</v>
      </c>
      <c r="F510" t="str">
        <f>Основной!I509</f>
        <v>Фаридовна</v>
      </c>
      <c r="G510" s="1">
        <f>Основной!M509</f>
        <v>11</v>
      </c>
      <c r="H510" s="3" t="str">
        <f>Основной!K509</f>
        <v>13.06.2003</v>
      </c>
      <c r="I510" s="1" t="str">
        <f>Основной!J509</f>
        <v>Ж</v>
      </c>
      <c r="J510">
        <f>Основной!X509</f>
        <v>45.5</v>
      </c>
      <c r="K510" t="str">
        <f>IF(Основной!Z509="","",Основной!Z509)</f>
        <v/>
      </c>
      <c r="L510">
        <f>Основной!AA509</f>
        <v>45.5</v>
      </c>
      <c r="M510">
        <f>Основной!Y509</f>
        <v>62</v>
      </c>
      <c r="N510" t="str">
        <f>Основной!P509</f>
        <v>победитель</v>
      </c>
      <c r="O510" t="str">
        <f>Основной!R509</f>
        <v>Габдинова ЗиляАфтаховна</v>
      </c>
      <c r="P510" t="str">
        <f>Основной!U509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Q510" t="str">
        <f>Основной!B509</f>
        <v>Родной (татарский) язык для обучающихся – татар школ с русским языком обучения</v>
      </c>
    </row>
    <row r="511" spans="1:17">
      <c r="A511">
        <v>509</v>
      </c>
      <c r="B511" t="str">
        <f>Основной!D510</f>
        <v>Советский район</v>
      </c>
      <c r="C511" t="str">
        <f>Основной!E510</f>
        <v>Муниципальное бюджетное общеобразовательное учреждение "Гимназия №20"Гармония" Московского района г.Казани"</v>
      </c>
      <c r="D511" t="str">
        <f>Основной!G510</f>
        <v>Нугманова</v>
      </c>
      <c r="E511" t="str">
        <f>Основной!H510</f>
        <v>Алсу</v>
      </c>
      <c r="F511" t="str">
        <f>Основной!I510</f>
        <v>Рамелевна</v>
      </c>
      <c r="G511" s="1">
        <f>Основной!M510</f>
        <v>11</v>
      </c>
      <c r="H511" s="3" t="str">
        <f>Основной!K510</f>
        <v>14.03.2003</v>
      </c>
      <c r="I511" s="1" t="str">
        <f>Основной!J510</f>
        <v>Ж</v>
      </c>
      <c r="J511">
        <f>Основной!X510</f>
        <v>44.5</v>
      </c>
      <c r="K511">
        <f>IF(Основной!Z510="","",Основной!Z510)</f>
        <v>1</v>
      </c>
      <c r="L511">
        <f>Основной!AA510</f>
        <v>45.5</v>
      </c>
      <c r="M511">
        <f>Основной!Y510</f>
        <v>62</v>
      </c>
      <c r="N511" t="str">
        <f>Основной!P510</f>
        <v>призер</v>
      </c>
      <c r="O511" t="str">
        <f>Основной!R510</f>
        <v>Ситдикова ГульфияКаюмовна</v>
      </c>
      <c r="P511" t="str">
        <f>Основной!U510</f>
        <v>Муниципальное бюджетное общеобразовательное учреждение "Гимназия №20"Гармония" Московского района г.Казани"</v>
      </c>
      <c r="Q511" t="str">
        <f>Основной!B510</f>
        <v>Родной (татарский) язык для обучающихся – татар школ с русским языком обучения</v>
      </c>
    </row>
    <row r="512" spans="1:17">
      <c r="A512">
        <v>510</v>
      </c>
      <c r="B512" t="str">
        <f>Основной!D511</f>
        <v>Приволжский район</v>
      </c>
      <c r="C512" t="str">
        <f>Основной!E511</f>
        <v>Муниципальное бюджетное общеобразовательное учреждение "Гимназия № 90" Советского района г.Казани"</v>
      </c>
      <c r="D512" t="str">
        <f>Основной!G511</f>
        <v>Камалеева</v>
      </c>
      <c r="E512" t="str">
        <f>Основной!H511</f>
        <v>Зульхижа</v>
      </c>
      <c r="F512" t="str">
        <f>Основной!I511</f>
        <v>Султановна</v>
      </c>
      <c r="G512" s="1">
        <f>Основной!M511</f>
        <v>11</v>
      </c>
      <c r="H512" s="3" t="str">
        <f>Основной!K511</f>
        <v>24.10.2003</v>
      </c>
      <c r="I512" s="1" t="str">
        <f>Основной!J511</f>
        <v>Ж</v>
      </c>
      <c r="J512">
        <f>Основной!X511</f>
        <v>45</v>
      </c>
      <c r="K512" t="str">
        <f>IF(Основной!Z511="","",Основной!Z511)</f>
        <v/>
      </c>
      <c r="L512">
        <f>Основной!AA511</f>
        <v>45</v>
      </c>
      <c r="M512">
        <f>Основной!Y511</f>
        <v>62</v>
      </c>
      <c r="N512" t="str">
        <f>Основной!P511</f>
        <v>победитель</v>
      </c>
      <c r="O512" t="str">
        <f>Основной!R511</f>
        <v>Габдулхакова ГульчачакРашитовна</v>
      </c>
      <c r="P512" t="str">
        <f>Основной!U511</f>
        <v>Муниципальное бюджетное общеобразовательное учреждение "Гимназия № 90" Советского района г.Казани"</v>
      </c>
      <c r="Q512" t="str">
        <f>Основной!B511</f>
        <v>Родной (татарский) язык для обучающихся – татар школ с русским языком обучения</v>
      </c>
    </row>
    <row r="513" spans="1:17">
      <c r="A513">
        <v>511</v>
      </c>
      <c r="B513" t="str">
        <f>Основной!D512</f>
        <v>Ново-Савиновский район</v>
      </c>
      <c r="C513" t="str">
        <f>Основной!E512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13" t="str">
        <f>Основной!G512</f>
        <v>Мирсияпова</v>
      </c>
      <c r="E513" t="str">
        <f>Основной!H512</f>
        <v>Диляра</v>
      </c>
      <c r="F513" t="str">
        <f>Основной!I512</f>
        <v>Рушановна</v>
      </c>
      <c r="G513" s="1">
        <f>Основной!M512</f>
        <v>11</v>
      </c>
      <c r="H513" s="3" t="str">
        <f>Основной!K512</f>
        <v>04.06.2003</v>
      </c>
      <c r="I513" s="1" t="str">
        <f>Основной!J512</f>
        <v>Ж</v>
      </c>
      <c r="J513">
        <f>Основной!X512</f>
        <v>45</v>
      </c>
      <c r="K513" t="str">
        <f>IF(Основной!Z512="","",Основной!Z512)</f>
        <v/>
      </c>
      <c r="L513">
        <f>Основной!AA512</f>
        <v>45</v>
      </c>
      <c r="M513">
        <f>Основной!Y512</f>
        <v>62</v>
      </c>
      <c r="N513" t="str">
        <f>Основной!P512</f>
        <v>победитель</v>
      </c>
      <c r="O513" t="str">
        <f>Основной!R512</f>
        <v>Валиуллина РамзияХашимовна</v>
      </c>
      <c r="P513" t="str">
        <f>Основной!U512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513" t="str">
        <f>Основной!B512</f>
        <v>Родной (татарский) язык для обучающихся – татар школ с русским языком обучения</v>
      </c>
    </row>
    <row r="514" spans="1:17">
      <c r="A514">
        <v>512</v>
      </c>
      <c r="B514" t="str">
        <f>Основной!D513</f>
        <v>Приволжский район</v>
      </c>
      <c r="C514" t="str">
        <f>Основной!E513</f>
        <v>Муниципальное бюджетное общеобразовательное учреждение "Средняя общеобразовательная школа № 51"</v>
      </c>
      <c r="D514" t="str">
        <f>Основной!G513</f>
        <v>Галиев</v>
      </c>
      <c r="E514" t="str">
        <f>Основной!H513</f>
        <v>Мансур</v>
      </c>
      <c r="F514" t="str">
        <f>Основной!I513</f>
        <v>Миргасимович</v>
      </c>
      <c r="G514" s="1">
        <f>Основной!M513</f>
        <v>11</v>
      </c>
      <c r="H514" s="3" t="str">
        <f>Основной!K513</f>
        <v>29.11.2003</v>
      </c>
      <c r="I514" s="1" t="str">
        <f>Основной!J513</f>
        <v>М</v>
      </c>
      <c r="J514">
        <f>Основной!X513</f>
        <v>45</v>
      </c>
      <c r="K514" t="str">
        <f>IF(Основной!Z513="","",Основной!Z513)</f>
        <v/>
      </c>
      <c r="L514">
        <f>Основной!AA513</f>
        <v>45</v>
      </c>
      <c r="M514">
        <f>Основной!Y513</f>
        <v>62</v>
      </c>
      <c r="N514" t="str">
        <f>Основной!P513</f>
        <v>победитель</v>
      </c>
      <c r="O514" t="str">
        <f>Основной!R513</f>
        <v>Сарварова ЛандышЛюксовна</v>
      </c>
      <c r="P514" t="str">
        <f>Основной!U513</f>
        <v>Муниципальное бюджетное общеобразовательное учреждение "Средняя общеобразовательная школа № 51"</v>
      </c>
      <c r="Q514" t="str">
        <f>Основной!B513</f>
        <v>Родной (татарский) язык для обучающихся – татар школ с русским языком обучения</v>
      </c>
    </row>
    <row r="515" spans="1:17">
      <c r="A515">
        <v>513</v>
      </c>
      <c r="B515" t="str">
        <f>Основной!D514</f>
        <v>Советский район</v>
      </c>
      <c r="C515" t="str">
        <f>Основной!E514</f>
        <v>Муниципальное бюджетное общеобразовательное учреждение "Лицей № 159" Советского района г.Казани"</v>
      </c>
      <c r="D515" t="str">
        <f>Основной!G514</f>
        <v>Тагирова</v>
      </c>
      <c r="E515" t="str">
        <f>Основной!H514</f>
        <v>Айсылу</v>
      </c>
      <c r="F515" t="str">
        <f>Основной!I514</f>
        <v>Айдаровна</v>
      </c>
      <c r="G515" s="1">
        <f>Основной!M514</f>
        <v>11</v>
      </c>
      <c r="H515" s="3" t="str">
        <f>Основной!K514</f>
        <v>28.04.2003</v>
      </c>
      <c r="I515" s="1" t="str">
        <f>Основной!J514</f>
        <v>Ж</v>
      </c>
      <c r="J515">
        <f>Основной!X514</f>
        <v>44.5</v>
      </c>
      <c r="K515" t="str">
        <f>IF(Основной!Z514="","",Основной!Z514)</f>
        <v/>
      </c>
      <c r="L515">
        <f>Основной!AA514</f>
        <v>44.5</v>
      </c>
      <c r="M515">
        <f>Основной!Y514</f>
        <v>62</v>
      </c>
      <c r="N515" t="str">
        <f>Основной!P514</f>
        <v>призер</v>
      </c>
      <c r="O515" t="str">
        <f>Основной!R514</f>
        <v>Галимуллина ЛилияФаргатовна</v>
      </c>
      <c r="P515" t="str">
        <f>Основной!U514</f>
        <v>Муниципальное бюджетное общеобразовательное учреждение "Лицей № 159" Советского района г.Казани"</v>
      </c>
      <c r="Q515" t="str">
        <f>Основной!B514</f>
        <v>Родной (татарский) язык для обучающихся – татар школ с русским языком обучения</v>
      </c>
    </row>
    <row r="516" spans="1:17">
      <c r="A516">
        <v>514</v>
      </c>
      <c r="B516" t="str">
        <f>Основной!D515</f>
        <v>Ново-Савиновский район</v>
      </c>
      <c r="C516" t="str">
        <f>Основной!E515</f>
        <v>Муниципальное бюджетное общеобразовательное учреждение "Средняя общеобразовательная русско-татарская школа №150"</v>
      </c>
      <c r="D516" t="str">
        <f>Основной!G515</f>
        <v>Мифтахова</v>
      </c>
      <c r="E516" t="str">
        <f>Основной!H515</f>
        <v>Гузалия</v>
      </c>
      <c r="F516" t="str">
        <f>Основной!I515</f>
        <v>Ильдаровна</v>
      </c>
      <c r="G516" s="1">
        <f>Основной!M515</f>
        <v>11</v>
      </c>
      <c r="H516" s="3" t="str">
        <f>Основной!K515</f>
        <v>24.02.2004</v>
      </c>
      <c r="I516" s="1" t="str">
        <f>Основной!J515</f>
        <v>Ж</v>
      </c>
      <c r="J516">
        <f>Основной!X515</f>
        <v>44</v>
      </c>
      <c r="K516" t="str">
        <f>IF(Основной!Z515="","",Основной!Z515)</f>
        <v/>
      </c>
      <c r="L516">
        <f>Основной!AA515</f>
        <v>44</v>
      </c>
      <c r="M516">
        <f>Основной!Y515</f>
        <v>62</v>
      </c>
      <c r="N516" t="str">
        <f>Основной!P515</f>
        <v>победитель</v>
      </c>
      <c r="O516" t="str">
        <f>Основной!R515</f>
        <v>Камалтдинова ЛилияРифкатовна</v>
      </c>
      <c r="P516" t="str">
        <f>Основной!U515</f>
        <v>Муниципальное бюджетное общеобразовательное учреждение "Средняя общеобразовательная русско-татарская школа №150"</v>
      </c>
      <c r="Q516" t="str">
        <f>Основной!B515</f>
        <v>Родной (татарский) язык для обучающихся – татар школ с русским языком обучения</v>
      </c>
    </row>
    <row r="517" spans="1:17">
      <c r="A517">
        <v>515</v>
      </c>
      <c r="B517" t="str">
        <f>Основной!D516</f>
        <v>Советский район</v>
      </c>
      <c r="C517" t="str">
        <f>Основной!E516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17" t="str">
        <f>Основной!G516</f>
        <v>Чегадаев</v>
      </c>
      <c r="E517" t="str">
        <f>Основной!H516</f>
        <v>Рифат</v>
      </c>
      <c r="F517" t="str">
        <f>Основной!I516</f>
        <v>Рустемович</v>
      </c>
      <c r="G517" s="1">
        <f>Основной!M516</f>
        <v>11</v>
      </c>
      <c r="H517" s="3" t="str">
        <f>Основной!K516</f>
        <v>15.09.2003</v>
      </c>
      <c r="I517" s="1" t="str">
        <f>Основной!J516</f>
        <v>М</v>
      </c>
      <c r="J517">
        <f>Основной!X516</f>
        <v>44</v>
      </c>
      <c r="K517" t="str">
        <f>IF(Основной!Z516="","",Основной!Z516)</f>
        <v/>
      </c>
      <c r="L517">
        <f>Основной!AA516</f>
        <v>44</v>
      </c>
      <c r="M517">
        <f>Основной!Y516</f>
        <v>62</v>
      </c>
      <c r="N517" t="str">
        <f>Основной!P516</f>
        <v>призер</v>
      </c>
      <c r="O517" t="str">
        <f>Основной!R516</f>
        <v>Валиуллина РамзияХашимовна</v>
      </c>
      <c r="P517" t="str">
        <f>Основной!U516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517" t="str">
        <f>Основной!B516</f>
        <v>Родной (татарский) язык для обучающихся – татар школ с русским языком обучения</v>
      </c>
    </row>
    <row r="518" spans="1:17">
      <c r="A518">
        <v>516</v>
      </c>
      <c r="B518" t="str">
        <f>Основной!D517</f>
        <v>Приволжский район</v>
      </c>
      <c r="C518" t="str">
        <f>Основной!E517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518" t="str">
        <f>Основной!G517</f>
        <v>Байрамова</v>
      </c>
      <c r="E518" t="str">
        <f>Основной!H517</f>
        <v>Айгуль</v>
      </c>
      <c r="F518" t="str">
        <f>Основной!I517</f>
        <v>Айдаровна</v>
      </c>
      <c r="G518" s="1">
        <f>Основной!M517</f>
        <v>11</v>
      </c>
      <c r="H518" s="3" t="str">
        <f>Основной!K517</f>
        <v>22.10.2003</v>
      </c>
      <c r="I518" s="1" t="str">
        <f>Основной!J517</f>
        <v>Ж</v>
      </c>
      <c r="J518">
        <f>Основной!X517</f>
        <v>44</v>
      </c>
      <c r="K518" t="str">
        <f>IF(Основной!Z517="","",Основной!Z517)</f>
        <v/>
      </c>
      <c r="L518">
        <f>Основной!AA517</f>
        <v>44</v>
      </c>
      <c r="M518">
        <f>Основной!Y517</f>
        <v>62</v>
      </c>
      <c r="N518" t="str">
        <f>Основной!P517</f>
        <v>победитель</v>
      </c>
      <c r="O518" t="str">
        <f>Основной!R517</f>
        <v>Хафизова ГулияСаматовна</v>
      </c>
      <c r="P518" t="str">
        <f>Основной!U517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Q518" t="str">
        <f>Основной!B517</f>
        <v>Родной (татарский) язык для обучающихся – татар школ с русским языком обучения</v>
      </c>
    </row>
    <row r="519" spans="1:17">
      <c r="A519">
        <v>517</v>
      </c>
      <c r="B519" t="str">
        <f>Основной!D518</f>
        <v>Советский район</v>
      </c>
      <c r="C519" t="str">
        <f>Основной!E518</f>
        <v>Муниципальное бюджетное общеобразовательное учреждение "Лицей № 159" Советского района г.Казани"</v>
      </c>
      <c r="D519" t="str">
        <f>Основной!G518</f>
        <v>Валиуллина</v>
      </c>
      <c r="E519" t="str">
        <f>Основной!H518</f>
        <v>Сабина</v>
      </c>
      <c r="F519" t="str">
        <f>Основной!I518</f>
        <v>Альбертовна</v>
      </c>
      <c r="G519" s="1">
        <f>Основной!M518</f>
        <v>11</v>
      </c>
      <c r="H519" s="3" t="str">
        <f>Основной!K518</f>
        <v>25.01.2003</v>
      </c>
      <c r="I519" s="1" t="str">
        <f>Основной!J518</f>
        <v>Ж</v>
      </c>
      <c r="J519">
        <f>Основной!X518</f>
        <v>43.5</v>
      </c>
      <c r="K519" t="str">
        <f>IF(Основной!Z518="","",Основной!Z518)</f>
        <v/>
      </c>
      <c r="L519">
        <f>Основной!AA518</f>
        <v>43.5</v>
      </c>
      <c r="M519">
        <f>Основной!Y518</f>
        <v>62</v>
      </c>
      <c r="N519" t="str">
        <f>Основной!P518</f>
        <v>победитель</v>
      </c>
      <c r="O519" t="str">
        <f>Основной!R518</f>
        <v>Галимуллина ЛилияФаргатовна</v>
      </c>
      <c r="P519" t="str">
        <f>Основной!U518</f>
        <v>Муниципальное бюджетное общеобразовательное учреждение "Лицей № 159" Советского района г.Казани"</v>
      </c>
      <c r="Q519" t="str">
        <f>Основной!B518</f>
        <v>Родной (татарский) язык для обучающихся – татар школ с русским языком обучения</v>
      </c>
    </row>
    <row r="520" spans="1:17">
      <c r="A520">
        <v>518</v>
      </c>
      <c r="B520" t="str">
        <f>Основной!D519</f>
        <v>Приволжский район</v>
      </c>
      <c r="C520" t="str">
        <f>Основной!E519</f>
        <v>Муниципальное бюджетное общеобразовательное учреждение "Гимназия №20"Гармония" Московского района г.Казани"</v>
      </c>
      <c r="D520" t="str">
        <f>Основной!G519</f>
        <v>Нигматуллина</v>
      </c>
      <c r="E520" t="str">
        <f>Основной!H519</f>
        <v>Алсу</v>
      </c>
      <c r="F520" t="str">
        <f>Основной!I519</f>
        <v>Робертовна</v>
      </c>
      <c r="G520" s="1">
        <f>Основной!M519</f>
        <v>11</v>
      </c>
      <c r="H520" s="3" t="str">
        <f>Основной!K519</f>
        <v>06.11.2002</v>
      </c>
      <c r="I520" s="1" t="str">
        <f>Основной!J519</f>
        <v>Ж</v>
      </c>
      <c r="J520">
        <f>Основной!X519</f>
        <v>43</v>
      </c>
      <c r="K520" t="str">
        <f>IF(Основной!Z519="","",Основной!Z519)</f>
        <v/>
      </c>
      <c r="L520">
        <f>Основной!AA519</f>
        <v>43</v>
      </c>
      <c r="M520">
        <f>Основной!Y519</f>
        <v>62</v>
      </c>
      <c r="N520" t="str">
        <f>Основной!P519</f>
        <v>призер</v>
      </c>
      <c r="O520" t="str">
        <f>Основной!R519</f>
        <v>Ситдикова ГульфияКаюмовна</v>
      </c>
      <c r="P520" t="str">
        <f>Основной!U519</f>
        <v>Муниципальное бюджетное общеобразовательное учреждение "Гимназия №20"Гармония" Московского района г.Казани"</v>
      </c>
      <c r="Q520" t="str">
        <f>Основной!B519</f>
        <v>Родной (татарский) язык для обучающихся – татар школ с русским языком обучения</v>
      </c>
    </row>
    <row r="521" spans="1:17">
      <c r="A521">
        <v>519</v>
      </c>
      <c r="B521" t="str">
        <f>Основной!D520</f>
        <v>Приволжский район</v>
      </c>
      <c r="C521" t="str">
        <f>Основной!E520</f>
        <v>Муниципальное бюджетное общеобразовательное учреждение "Гимназия №175" Советского района г.Казани</v>
      </c>
      <c r="D521" t="str">
        <f>Основной!G520</f>
        <v>Рахматуллина</v>
      </c>
      <c r="E521" t="str">
        <f>Основной!H520</f>
        <v>Гузель</v>
      </c>
      <c r="F521" t="str">
        <f>Основной!I520</f>
        <v>Хамзовна</v>
      </c>
      <c r="G521" s="1">
        <f>Основной!M520</f>
        <v>11</v>
      </c>
      <c r="H521" s="3" t="str">
        <f>Основной!K520</f>
        <v>28.02.2003</v>
      </c>
      <c r="I521" s="1" t="str">
        <f>Основной!J520</f>
        <v>Ж</v>
      </c>
      <c r="J521">
        <f>Основной!X520</f>
        <v>42</v>
      </c>
      <c r="K521" t="str">
        <f>IF(Основной!Z520="","",Основной!Z520)</f>
        <v/>
      </c>
      <c r="L521">
        <f>Основной!AA520</f>
        <v>42</v>
      </c>
      <c r="M521">
        <f>Основной!Y520</f>
        <v>62</v>
      </c>
      <c r="N521" t="str">
        <f>Основной!P520</f>
        <v>победитель</v>
      </c>
      <c r="O521" t="str">
        <f>Основной!R520</f>
        <v>Ахтямова ГульназМингалиевна</v>
      </c>
      <c r="P521" t="str">
        <f>Основной!U520</f>
        <v>Муниципальное бюджетное общеобразовательное учреждение "Гимназия №175" Советского района г.Казани</v>
      </c>
      <c r="Q521" t="str">
        <f>Основной!B520</f>
        <v>Родной (татарский) язык для обучающихся – татар школ с русским языком обучения</v>
      </c>
    </row>
    <row r="522" spans="1:17">
      <c r="A522">
        <v>520</v>
      </c>
      <c r="B522" t="str">
        <f>Основной!D521</f>
        <v>Советский район</v>
      </c>
      <c r="C522" t="str">
        <f>Основной!E521</f>
        <v>Муниципальное бюджетное общеобразовательное учреждение "Средняя общеобразовательная школа № 169" Советского района г.Казани"</v>
      </c>
      <c r="D522" t="str">
        <f>Основной!G521</f>
        <v>Медова</v>
      </c>
      <c r="E522" t="str">
        <f>Основной!H521</f>
        <v>Ксения</v>
      </c>
      <c r="F522" t="str">
        <f>Основной!I521</f>
        <v>Владимировна</v>
      </c>
      <c r="G522" s="1">
        <f>Основной!M521</f>
        <v>11</v>
      </c>
      <c r="H522" s="3" t="str">
        <f>Основной!K521</f>
        <v>23.09.2003</v>
      </c>
      <c r="I522" s="1" t="str">
        <f>Основной!J521</f>
        <v>Ж</v>
      </c>
      <c r="J522">
        <f>Основной!X521</f>
        <v>42</v>
      </c>
      <c r="K522" t="str">
        <f>IF(Основной!Z521="","",Основной!Z521)</f>
        <v/>
      </c>
      <c r="L522">
        <f>Основной!AA521</f>
        <v>42</v>
      </c>
      <c r="M522">
        <f>Основной!Y521</f>
        <v>62</v>
      </c>
      <c r="N522" t="str">
        <f>Основной!P521</f>
        <v>победитель</v>
      </c>
      <c r="O522" t="str">
        <f>Основной!R521</f>
        <v>Саликиева ВалентинаМихайловна</v>
      </c>
      <c r="P522" t="str">
        <f>Основной!U521</f>
        <v>Муниципальное бюджетное общеобразовательное учреждение "Средняя общеобразовательная школа № 169" Советского района г.Казани"</v>
      </c>
      <c r="Q522" t="str">
        <f>Основной!B521</f>
        <v>Родной (татарский) язык для обучающихся – татар школ с русским языком обучения</v>
      </c>
    </row>
    <row r="523" spans="1:17">
      <c r="A523">
        <v>521</v>
      </c>
      <c r="B523" t="str">
        <f>Основной!D522</f>
        <v>Советский район</v>
      </c>
      <c r="C523" t="str">
        <f>Основной!E522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23" t="str">
        <f>Основной!G522</f>
        <v>Гадиев</v>
      </c>
      <c r="E523" t="str">
        <f>Основной!H522</f>
        <v>Айнур</v>
      </c>
      <c r="F523" t="str">
        <f>Основной!I522</f>
        <v>Ленарович</v>
      </c>
      <c r="G523" s="1">
        <f>Основной!M522</f>
        <v>11</v>
      </c>
      <c r="H523" s="3" t="str">
        <f>Основной!K522</f>
        <v>01.11.2003</v>
      </c>
      <c r="I523" s="1" t="str">
        <f>Основной!J522</f>
        <v>М</v>
      </c>
      <c r="J523">
        <f>Основной!X522</f>
        <v>41.5</v>
      </c>
      <c r="K523" t="str">
        <f>IF(Основной!Z522="","",Основной!Z522)</f>
        <v/>
      </c>
      <c r="L523">
        <f>Основной!AA522</f>
        <v>41.5</v>
      </c>
      <c r="M523">
        <f>Основной!Y522</f>
        <v>62</v>
      </c>
      <c r="N523" t="str">
        <f>Основной!P522</f>
        <v>победитель</v>
      </c>
      <c r="O523" t="str">
        <f>Основной!R522</f>
        <v>Калимуллина ЛилияЮсуфовна</v>
      </c>
      <c r="P523" t="str">
        <f>Основной!U522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523" t="str">
        <f>Основной!B522</f>
        <v>Родной (татарский) язык для обучающихся – татар школ с русским языком обучения</v>
      </c>
    </row>
    <row r="524" spans="1:17">
      <c r="A524">
        <v>522</v>
      </c>
      <c r="B524" t="str">
        <f>Основной!D523</f>
        <v>Советский район</v>
      </c>
      <c r="C524" t="str">
        <f>Основной!E523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24" t="str">
        <f>Основной!G523</f>
        <v>Тагирова</v>
      </c>
      <c r="E524" t="str">
        <f>Основной!H523</f>
        <v>Алия</v>
      </c>
      <c r="F524" t="str">
        <f>Основной!I523</f>
        <v>Фаридовна</v>
      </c>
      <c r="G524" s="1">
        <f>Основной!M523</f>
        <v>11</v>
      </c>
      <c r="H524" s="3" t="str">
        <f>Основной!K523</f>
        <v>03.10.2003</v>
      </c>
      <c r="I524" s="1" t="str">
        <f>Основной!J523</f>
        <v>Ж</v>
      </c>
      <c r="J524">
        <f>Основной!X523</f>
        <v>41.5</v>
      </c>
      <c r="K524" t="str">
        <f>IF(Основной!Z523="","",Основной!Z523)</f>
        <v/>
      </c>
      <c r="L524">
        <f>Основной!AA523</f>
        <v>41.5</v>
      </c>
      <c r="M524">
        <f>Основной!Y523</f>
        <v>62</v>
      </c>
      <c r="N524" t="str">
        <f>Основной!P523</f>
        <v>призер</v>
      </c>
      <c r="O524" t="str">
        <f>Основной!R523</f>
        <v>Валиуллина РамзияХашимовна</v>
      </c>
      <c r="P524" t="str">
        <f>Основной!U523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524" t="str">
        <f>Основной!B523</f>
        <v>Родной (татарский) язык для обучающихся – татар школ с русским языком обучения</v>
      </c>
    </row>
    <row r="525" spans="1:17">
      <c r="A525">
        <v>523</v>
      </c>
      <c r="B525" t="str">
        <f>Основной!D524</f>
        <v>Приволжский район</v>
      </c>
      <c r="C525" t="str">
        <f>Основной!E524</f>
        <v>Муниципальное бюджетное общеобразовательное учреждение "Гимназия №14" Авиастроительного района г.Казани"</v>
      </c>
      <c r="D525" t="str">
        <f>Основной!G524</f>
        <v>Закиров</v>
      </c>
      <c r="E525" t="str">
        <f>Основной!H524</f>
        <v>Ильсаф</v>
      </c>
      <c r="F525" t="str">
        <f>Основной!I524</f>
        <v>Рафисович</v>
      </c>
      <c r="G525" s="1">
        <f>Основной!M524</f>
        <v>11</v>
      </c>
      <c r="H525" s="3" t="str">
        <f>Основной!K524</f>
        <v>15.04.2003</v>
      </c>
      <c r="I525" s="1" t="str">
        <f>Основной!J524</f>
        <v>М</v>
      </c>
      <c r="J525">
        <f>Основной!X524</f>
        <v>41</v>
      </c>
      <c r="K525" t="str">
        <f>IF(Основной!Z524="","",Основной!Z524)</f>
        <v/>
      </c>
      <c r="L525">
        <f>Основной!AA524</f>
        <v>41</v>
      </c>
      <c r="M525">
        <f>Основной!Y524</f>
        <v>62</v>
      </c>
      <c r="N525" t="str">
        <f>Основной!P524</f>
        <v>победитель</v>
      </c>
      <c r="O525" t="str">
        <f>Основной!R524</f>
        <v>Шайхутдинова ЗульфияАдгамовна</v>
      </c>
      <c r="P525" t="str">
        <f>Основной!U524</f>
        <v>Муниципальное бюджетное общеобразовательное учреждение "Гимназия №14" Авиастроительного района г.Казани"</v>
      </c>
      <c r="Q525" t="str">
        <f>Основной!B524</f>
        <v>Родной (татарский) язык для обучающихся – татар школ с русским языком обучения</v>
      </c>
    </row>
    <row r="526" spans="1:17">
      <c r="A526">
        <v>524</v>
      </c>
      <c r="B526" t="str">
        <f>Основной!D525</f>
        <v>Ново-Савиновский район</v>
      </c>
      <c r="C526" t="str">
        <f>Основной!E525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26" t="str">
        <f>Основной!G525</f>
        <v>Сабирова</v>
      </c>
      <c r="E526" t="str">
        <f>Основной!H525</f>
        <v>Азалия</v>
      </c>
      <c r="F526" t="str">
        <f>Основной!I525</f>
        <v>Азатовна</v>
      </c>
      <c r="G526" s="1">
        <f>Основной!M525</f>
        <v>11</v>
      </c>
      <c r="H526" s="3" t="str">
        <f>Основной!K525</f>
        <v>22.05.2003</v>
      </c>
      <c r="I526" s="1" t="str">
        <f>Основной!J525</f>
        <v>Ж</v>
      </c>
      <c r="J526">
        <f>Основной!X525</f>
        <v>40.5</v>
      </c>
      <c r="K526" t="str">
        <f>IF(Основной!Z525="","",Основной!Z525)</f>
        <v/>
      </c>
      <c r="L526">
        <f>Основной!AA525</f>
        <v>40.5</v>
      </c>
      <c r="M526">
        <f>Основной!Y525</f>
        <v>62</v>
      </c>
      <c r="N526" t="str">
        <f>Основной!P525</f>
        <v>призер</v>
      </c>
      <c r="O526" t="str">
        <f>Основной!R525</f>
        <v>Валиуллина РамзияХашимовна</v>
      </c>
      <c r="P526" t="str">
        <f>Основной!U525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Q526" t="str">
        <f>Основной!B525</f>
        <v>Родной (татарский) язык для обучающихся – татар школ с русским языком обучения</v>
      </c>
    </row>
    <row r="527" spans="1:17">
      <c r="A527">
        <v>525</v>
      </c>
      <c r="B527" t="str">
        <f>Основной!D526</f>
        <v>Московский район</v>
      </c>
      <c r="C527" t="str">
        <f>Основной!E526</f>
        <v>Муниципальное бюджетное общеобразовательное учреждение "Гимназия №93" Советского района г. Казани</v>
      </c>
      <c r="D527" t="str">
        <f>Основной!G526</f>
        <v>Мамакова</v>
      </c>
      <c r="E527" t="str">
        <f>Основной!H526</f>
        <v>Зарина</v>
      </c>
      <c r="F527" t="str">
        <f>Основной!I526</f>
        <v>Олеговна</v>
      </c>
      <c r="G527" s="1">
        <f>Основной!M526</f>
        <v>11</v>
      </c>
      <c r="H527" s="3" t="str">
        <f>Основной!K526</f>
        <v>06.03.2003</v>
      </c>
      <c r="I527" s="1" t="str">
        <f>Основной!J526</f>
        <v>Ж</v>
      </c>
      <c r="J527">
        <f>Основной!X526</f>
        <v>40</v>
      </c>
      <c r="K527" t="str">
        <f>IF(Основной!Z526="","",Основной!Z526)</f>
        <v/>
      </c>
      <c r="L527">
        <f>Основной!AA526</f>
        <v>40</v>
      </c>
      <c r="M527">
        <f>Основной!Y526</f>
        <v>62</v>
      </c>
      <c r="N527" t="str">
        <f>Основной!P526</f>
        <v>победитель</v>
      </c>
      <c r="O527" t="str">
        <f>Основной!R526</f>
        <v>Вилданова АлияБариевна</v>
      </c>
      <c r="P527" t="str">
        <f>Основной!U526</f>
        <v>Муниципальное бюджетное общеобразовательное учреждение "Гимназия №93" Советского района г. Казани</v>
      </c>
      <c r="Q527" t="str">
        <f>Основной!B526</f>
        <v>Родной (татарский) язык для обучающихся – татар школ с русским языком обучения</v>
      </c>
    </row>
    <row r="528" spans="1:17">
      <c r="A528">
        <v>526</v>
      </c>
      <c r="B528" t="str">
        <f>Основной!D527</f>
        <v>Авиастроительный район</v>
      </c>
      <c r="C528" t="str">
        <f>Основной!E527</f>
        <v>Муниципальное бюджетное общеобразовательное учреждение "Лицей №83 - Центр образования"</v>
      </c>
      <c r="D528" t="str">
        <f>Основной!G527</f>
        <v>Галиуллин</v>
      </c>
      <c r="E528" t="str">
        <f>Основной!H527</f>
        <v>Камиль</v>
      </c>
      <c r="F528" t="str">
        <f>Основной!I527</f>
        <v>Ниязович</v>
      </c>
      <c r="G528" s="1">
        <f>Основной!M527</f>
        <v>11</v>
      </c>
      <c r="H528" s="3" t="str">
        <f>Основной!K527</f>
        <v>04.04.2003</v>
      </c>
      <c r="I528" s="1" t="str">
        <f>Основной!J527</f>
        <v>М</v>
      </c>
      <c r="J528">
        <f>Основной!X527</f>
        <v>40</v>
      </c>
      <c r="K528" t="str">
        <f>IF(Основной!Z527="","",Основной!Z527)</f>
        <v/>
      </c>
      <c r="L528">
        <f>Основной!AA527</f>
        <v>40</v>
      </c>
      <c r="M528">
        <f>Основной!Y527</f>
        <v>62</v>
      </c>
      <c r="N528" t="str">
        <f>Основной!P527</f>
        <v>победитель</v>
      </c>
      <c r="O528" t="str">
        <f>Основной!R527</f>
        <v>Галиева АлсуИльгизовна</v>
      </c>
      <c r="P528" t="str">
        <f>Основной!U527</f>
        <v>Муниципальное бюджетное общеобразовательное учреждение "Лицей №83 - Центр образования"</v>
      </c>
      <c r="Q528" t="str">
        <f>Основной!B527</f>
        <v>Родной (татарский) язык для обучающихся – татар школ с русским языком обучения</v>
      </c>
    </row>
    <row r="529" spans="1:17">
      <c r="A529">
        <v>527</v>
      </c>
      <c r="B529" t="str">
        <f>Основной!D528</f>
        <v>Приволжский район</v>
      </c>
      <c r="C529" t="str">
        <f>Основной!E528</f>
        <v>Муниципальное бюджетное общеобразовательное учреждение "Лицей № 159" Советского района г.Казани"</v>
      </c>
      <c r="D529" t="str">
        <f>Основной!G528</f>
        <v>Шамсутдинова</v>
      </c>
      <c r="E529" t="str">
        <f>Основной!H528</f>
        <v>Даяна</v>
      </c>
      <c r="F529" t="str">
        <f>Основной!I528</f>
        <v>Ильдаровна</v>
      </c>
      <c r="G529" s="1">
        <f>Основной!M528</f>
        <v>11</v>
      </c>
      <c r="H529" s="3" t="str">
        <f>Основной!K528</f>
        <v>17.11.2002</v>
      </c>
      <c r="I529" s="1" t="str">
        <f>Основной!J528</f>
        <v>Ж</v>
      </c>
      <c r="J529">
        <f>Основной!X528</f>
        <v>39.5</v>
      </c>
      <c r="K529" t="str">
        <f>IF(Основной!Z528="","",Основной!Z528)</f>
        <v/>
      </c>
      <c r="L529">
        <f>Основной!AA528</f>
        <v>39.5</v>
      </c>
      <c r="M529">
        <f>Основной!Y528</f>
        <v>62</v>
      </c>
      <c r="N529" t="str">
        <f>Основной!P528</f>
        <v>призер</v>
      </c>
      <c r="O529" t="str">
        <f>Основной!R528</f>
        <v>Гизатуллина РезедаНабиулловна</v>
      </c>
      <c r="P529" t="str">
        <f>Основной!U528</f>
        <v>Муниципальное бюджетное общеобразовательное учреждение "Лицей № 159" Советского района г.Казани"</v>
      </c>
      <c r="Q529" t="str">
        <f>Основной!B528</f>
        <v>Родной (татарский) язык для обучающихся – татар школ с русским языком обучения</v>
      </c>
    </row>
    <row r="530" spans="1:17">
      <c r="A530">
        <v>528</v>
      </c>
      <c r="B530" t="str">
        <f>Основной!D529</f>
        <v>Приволжский район</v>
      </c>
      <c r="C530" t="str">
        <f>Основной!E529</f>
        <v>Муниципальное бюджетное общеобразовательное учреждение "Гимназия №93" Советского района г. Казани</v>
      </c>
      <c r="D530" t="str">
        <f>Основной!G529</f>
        <v>Камышева</v>
      </c>
      <c r="E530" t="str">
        <f>Основной!H529</f>
        <v>Алия</v>
      </c>
      <c r="F530" t="str">
        <f>Основной!I529</f>
        <v>Ленаровна</v>
      </c>
      <c r="G530" s="1">
        <f>Основной!M529</f>
        <v>11</v>
      </c>
      <c r="H530" s="3" t="str">
        <f>Основной!K529</f>
        <v>01.05.2003</v>
      </c>
      <c r="I530" s="1" t="str">
        <f>Основной!J529</f>
        <v>Ж</v>
      </c>
      <c r="J530">
        <f>Основной!X529</f>
        <v>38.5</v>
      </c>
      <c r="K530" t="str">
        <f>IF(Основной!Z529="","",Основной!Z529)</f>
        <v/>
      </c>
      <c r="L530">
        <f>Основной!AA529</f>
        <v>38.5</v>
      </c>
      <c r="M530">
        <f>Основной!Y529</f>
        <v>62</v>
      </c>
      <c r="N530" t="str">
        <f>Основной!P529</f>
        <v>победитель</v>
      </c>
      <c r="O530" t="str">
        <f>Основной!R529</f>
        <v>Вилданова АлияБариевна</v>
      </c>
      <c r="P530" t="str">
        <f>Основной!U529</f>
        <v>Муниципальное бюджетное общеобразовательное учреждение "Гимназия №93" Советского района г. Казани</v>
      </c>
      <c r="Q530" t="str">
        <f>Основной!B529</f>
        <v>Родной (татарский) язык для обучающихся – татар школ с русским языком обучения</v>
      </c>
    </row>
    <row r="531" spans="1:17">
      <c r="A531">
        <v>529</v>
      </c>
      <c r="B531" t="str">
        <f>Основной!D530</f>
        <v>Советский район</v>
      </c>
      <c r="C531" t="str">
        <f>Основной!E530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31" t="str">
        <f>Основной!G530</f>
        <v>Файзуллин</v>
      </c>
      <c r="E531" t="str">
        <f>Основной!H530</f>
        <v>Аяз</v>
      </c>
      <c r="F531" t="str">
        <f>Основной!I530</f>
        <v>Рустемович</v>
      </c>
      <c r="G531" s="1">
        <f>Основной!M530</f>
        <v>11</v>
      </c>
      <c r="H531" s="3" t="str">
        <f>Основной!K530</f>
        <v>30.07.2003</v>
      </c>
      <c r="I531" s="1" t="str">
        <f>Основной!J530</f>
        <v>М</v>
      </c>
      <c r="J531">
        <f>Основной!X530</f>
        <v>37.5</v>
      </c>
      <c r="K531" t="str">
        <f>IF(Основной!Z530="","",Основной!Z530)</f>
        <v/>
      </c>
      <c r="L531">
        <f>Основной!AA530</f>
        <v>37.5</v>
      </c>
      <c r="M531">
        <f>Основной!Y530</f>
        <v>62</v>
      </c>
      <c r="N531" t="str">
        <f>Основной!P530</f>
        <v>призер</v>
      </c>
      <c r="O531" t="str">
        <f>Основной!R530</f>
        <v>Латыпова ВенераЭльбрусовна</v>
      </c>
      <c r="P531" t="str">
        <f>Основной!U530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531" t="str">
        <f>Основной!B530</f>
        <v>Родной (татарский) язык для обучающихся – татар школ с русским языком обучения</v>
      </c>
    </row>
    <row r="532" spans="1:17">
      <c r="A532">
        <v>530</v>
      </c>
      <c r="B532" t="str">
        <f>Основной!D531</f>
        <v>Советский район</v>
      </c>
      <c r="C532" t="str">
        <f>Основной!E531</f>
        <v>Муниципальное бюджетное общеобразовательное учреждение "Средняя общеобразовательная школа № 174" Советского района г.Казани"</v>
      </c>
      <c r="D532" t="str">
        <f>Основной!G531</f>
        <v>Хакимова</v>
      </c>
      <c r="E532" t="str">
        <f>Основной!H531</f>
        <v>Гульназ</v>
      </c>
      <c r="F532" t="str">
        <f>Основной!I531</f>
        <v>Ильнуровна</v>
      </c>
      <c r="G532" s="1">
        <f>Основной!M531</f>
        <v>11</v>
      </c>
      <c r="H532" s="3" t="str">
        <f>Основной!K531</f>
        <v>09.01.2003</v>
      </c>
      <c r="I532" s="1" t="str">
        <f>Основной!J531</f>
        <v>Ж</v>
      </c>
      <c r="J532">
        <f>Основной!X531</f>
        <v>37</v>
      </c>
      <c r="K532" t="str">
        <f>IF(Основной!Z531="","",Основной!Z531)</f>
        <v/>
      </c>
      <c r="L532">
        <f>Основной!AA531</f>
        <v>37</v>
      </c>
      <c r="M532">
        <f>Основной!Y531</f>
        <v>62</v>
      </c>
      <c r="N532" t="str">
        <f>Основной!P531</f>
        <v>победитель</v>
      </c>
      <c r="O532" t="str">
        <f>Основной!R531</f>
        <v>Сафиуллина ГульфияРауфовна</v>
      </c>
      <c r="P532" t="str">
        <f>Основной!U531</f>
        <v>Муниципальное бюджетное общеобразовательное учреждение "Средняя общеобразовательная школа № 174" Советского района г.Казани"</v>
      </c>
      <c r="Q532" t="str">
        <f>Основной!B531</f>
        <v>Родной (татарский) язык для обучающихся – татар школ с русским языком обучения</v>
      </c>
    </row>
    <row r="533" spans="1:17">
      <c r="A533">
        <v>531</v>
      </c>
      <c r="B533" t="str">
        <f>Основной!D532</f>
        <v>Авиастроительный район</v>
      </c>
      <c r="C533" t="str">
        <f>Основной!E532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533" t="str">
        <f>Основной!G532</f>
        <v>Шайхутдинова</v>
      </c>
      <c r="E533" t="str">
        <f>Основной!H532</f>
        <v>Эльза</v>
      </c>
      <c r="F533" t="str">
        <f>Основной!I532</f>
        <v>Вильдановна</v>
      </c>
      <c r="G533" s="1">
        <f>Основной!M532</f>
        <v>11</v>
      </c>
      <c r="H533" s="3" t="str">
        <f>Основной!K532</f>
        <v>01.06.2003</v>
      </c>
      <c r="I533" s="1" t="str">
        <f>Основной!J532</f>
        <v>Ж</v>
      </c>
      <c r="J533">
        <f>Основной!X532</f>
        <v>37</v>
      </c>
      <c r="K533" t="str">
        <f>IF(Основной!Z532="","",Основной!Z532)</f>
        <v/>
      </c>
      <c r="L533">
        <f>Основной!AA532</f>
        <v>37</v>
      </c>
      <c r="M533">
        <f>Основной!Y532</f>
        <v>62</v>
      </c>
      <c r="N533" t="str">
        <f>Основной!P532</f>
        <v>победитель</v>
      </c>
      <c r="O533" t="str">
        <f>Основной!R532</f>
        <v>Хальфина ВенераРафкатовна</v>
      </c>
      <c r="P533" t="str">
        <f>Основной!U532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533" t="str">
        <f>Основной!B532</f>
        <v>Родной (татарский) язык для обучающихся – татар школ с русским языком обучения</v>
      </c>
    </row>
    <row r="534" spans="1:17">
      <c r="A534">
        <v>532</v>
      </c>
      <c r="B534" t="str">
        <f>Основной!D533</f>
        <v>Советский район</v>
      </c>
      <c r="C534" t="str">
        <f>Основной!E533</f>
        <v>Муниципальное автономное общеобразовательное учреждение "Гимназия №141" Советского района г.Казани</v>
      </c>
      <c r="D534" t="str">
        <f>Основной!G533</f>
        <v>Абдрахманова</v>
      </c>
      <c r="E534" t="str">
        <f>Основной!H533</f>
        <v>Айгуль</v>
      </c>
      <c r="F534" t="str">
        <f>Основной!I533</f>
        <v>Ильнаровна</v>
      </c>
      <c r="G534" s="1">
        <f>Основной!M533</f>
        <v>11</v>
      </c>
      <c r="H534" s="3" t="str">
        <f>Основной!K533</f>
        <v>05.03.2003</v>
      </c>
      <c r="I534" s="1" t="str">
        <f>Основной!J533</f>
        <v>Ж</v>
      </c>
      <c r="J534">
        <f>Основной!X533</f>
        <v>36</v>
      </c>
      <c r="K534" t="str">
        <f>IF(Основной!Z533="","",Основной!Z533)</f>
        <v/>
      </c>
      <c r="L534">
        <f>Основной!AA533</f>
        <v>36</v>
      </c>
      <c r="M534">
        <f>Основной!Y533</f>
        <v>62</v>
      </c>
      <c r="N534" t="str">
        <f>Основной!P533</f>
        <v>победитель</v>
      </c>
      <c r="O534" t="str">
        <f>Основной!R533</f>
        <v>Гильмутдинова ЛяляХасановна</v>
      </c>
      <c r="P534" t="str">
        <f>Основной!U533</f>
        <v>Муниципальное автономное общеобразовательное учреждение "Гимназия №141" Советского района г.Казани</v>
      </c>
      <c r="Q534" t="str">
        <f>Основной!B533</f>
        <v>Родной (татарский) язык для обучающихся – татар школ с русским языком обучения</v>
      </c>
    </row>
    <row r="535" spans="1:17">
      <c r="A535">
        <v>533</v>
      </c>
      <c r="B535" t="str">
        <f>Основной!D534</f>
        <v>Приволжский район</v>
      </c>
      <c r="C535" t="str">
        <f>Основной!E534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35" t="str">
        <f>Основной!G534</f>
        <v>Тухватуллин</v>
      </c>
      <c r="E535" t="str">
        <f>Основной!H534</f>
        <v>Арслан</v>
      </c>
      <c r="F535" t="str">
        <f>Основной!I534</f>
        <v>Ниязович</v>
      </c>
      <c r="G535" s="1">
        <f>Основной!M534</f>
        <v>11</v>
      </c>
      <c r="H535" s="3" t="str">
        <f>Основной!K534</f>
        <v>01.09.2003</v>
      </c>
      <c r="I535" s="1" t="str">
        <f>Основной!J534</f>
        <v>М</v>
      </c>
      <c r="J535">
        <f>Основной!X534</f>
        <v>36</v>
      </c>
      <c r="K535" t="str">
        <f>IF(Основной!Z534="","",Основной!Z534)</f>
        <v/>
      </c>
      <c r="L535">
        <f>Основной!AA534</f>
        <v>36</v>
      </c>
      <c r="M535">
        <f>Основной!Y534</f>
        <v>62</v>
      </c>
      <c r="N535" t="str">
        <f>Основной!P534</f>
        <v>призер</v>
      </c>
      <c r="O535" t="str">
        <f>Основной!R534</f>
        <v>Латыпова ВенераЭльбрусовна</v>
      </c>
      <c r="P535" t="str">
        <f>Основной!U534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535" t="str">
        <f>Основной!B534</f>
        <v>Родной (татарский) язык для обучающихся – татар школ с русским языком обучения</v>
      </c>
    </row>
    <row r="536" spans="1:17">
      <c r="A536">
        <v>534</v>
      </c>
      <c r="B536" t="str">
        <f>Основной!D535</f>
        <v>Приволжский район</v>
      </c>
      <c r="C536" t="str">
        <f>Основной!E535</f>
        <v>Муниципальное бюджетное общеобразовательное учреждение "Лицей №83 - Центр образования"</v>
      </c>
      <c r="D536" t="str">
        <f>Основной!G535</f>
        <v>Шарапов</v>
      </c>
      <c r="E536" t="str">
        <f>Основной!H535</f>
        <v>Амир</v>
      </c>
      <c r="F536" t="str">
        <f>Основной!I535</f>
        <v>Рустемович</v>
      </c>
      <c r="G536" s="1">
        <f>Основной!M535</f>
        <v>11</v>
      </c>
      <c r="H536" s="3" t="str">
        <f>Основной!K535</f>
        <v>15.09.2003</v>
      </c>
      <c r="I536" s="1" t="str">
        <f>Основной!J535</f>
        <v>М</v>
      </c>
      <c r="J536">
        <f>Основной!X535</f>
        <v>36</v>
      </c>
      <c r="K536" t="str">
        <f>IF(Основной!Z535="","",Основной!Z535)</f>
        <v/>
      </c>
      <c r="L536">
        <f>Основной!AA535</f>
        <v>36</v>
      </c>
      <c r="M536">
        <f>Основной!Y535</f>
        <v>62</v>
      </c>
      <c r="N536" t="str">
        <f>Основной!P535</f>
        <v>призер</v>
      </c>
      <c r="O536" t="str">
        <f>Основной!R535</f>
        <v>Галиева АлсуИльгизовна</v>
      </c>
      <c r="P536" t="str">
        <f>Основной!U535</f>
        <v>Муниципальное бюджетное общеобразовательное учреждение "Лицей №83 - Центр образования"</v>
      </c>
      <c r="Q536" t="str">
        <f>Основной!B535</f>
        <v>Родной (татарский) язык для обучающихся – татар школ с русским языком обучения</v>
      </c>
    </row>
    <row r="537" spans="1:17">
      <c r="A537">
        <v>535</v>
      </c>
      <c r="B537" t="str">
        <f>Основной!D536</f>
        <v>Вахитовский район</v>
      </c>
      <c r="C537" t="str">
        <f>Основной!E536</f>
        <v>Муниципальное бюджетное общеобразовательное учреждение "Средняя общеобразовательная татарско-русская школа №71 с углубленным изучением отдельных предметов" Ново-Савиновского района г. Казани"</v>
      </c>
      <c r="D537" t="str">
        <f>Основной!G536</f>
        <v>Кульбарисова</v>
      </c>
      <c r="E537" t="str">
        <f>Основной!H536</f>
        <v>Алия</v>
      </c>
      <c r="F537" t="str">
        <f>Основной!I536</f>
        <v>Динаровна</v>
      </c>
      <c r="G537" s="1">
        <f>Основной!M536</f>
        <v>11</v>
      </c>
      <c r="H537" s="3" t="str">
        <f>Основной!K536</f>
        <v>11.09.2003</v>
      </c>
      <c r="I537" s="1" t="str">
        <f>Основной!J536</f>
        <v>Ж</v>
      </c>
      <c r="J537">
        <f>Основной!X536</f>
        <v>36</v>
      </c>
      <c r="K537" t="str">
        <f>IF(Основной!Z536="","",Основной!Z536)</f>
        <v/>
      </c>
      <c r="L537">
        <f>Основной!AA536</f>
        <v>36</v>
      </c>
      <c r="M537">
        <f>Основной!Y536</f>
        <v>62</v>
      </c>
      <c r="N537" t="str">
        <f>Основной!P536</f>
        <v>победитель</v>
      </c>
      <c r="O537" t="str">
        <f>Основной!R536</f>
        <v>Кашапова РамиляРавилевна</v>
      </c>
      <c r="P537" t="str">
        <f>Основной!U536</f>
        <v>Муниципальное бюджетное общеобразовательное учреждение "Средняя общеобразовательная татарско-русская школа №71 с углубленным изучением отдельных предметов" Ново-Савиновского района г. Казани"</v>
      </c>
      <c r="Q537" t="str">
        <f>Основной!B536</f>
        <v>Родной (татарский) язык для обучающихся – татар школ с русским языком обучения</v>
      </c>
    </row>
    <row r="538" spans="1:17">
      <c r="A538">
        <v>536</v>
      </c>
      <c r="B538" t="str">
        <f>Основной!D537</f>
        <v>Приволжский район</v>
      </c>
      <c r="C538" t="str">
        <f>Основной!E537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538" t="str">
        <f>Основной!G537</f>
        <v>Фазулзянова</v>
      </c>
      <c r="E538" t="str">
        <f>Основной!H537</f>
        <v>Адиля</v>
      </c>
      <c r="F538" t="str">
        <f>Основной!I537</f>
        <v>Динаровна</v>
      </c>
      <c r="G538" s="1">
        <f>Основной!M537</f>
        <v>11</v>
      </c>
      <c r="H538" s="3" t="str">
        <f>Основной!K537</f>
        <v>10.07.2003</v>
      </c>
      <c r="I538" s="1" t="str">
        <f>Основной!J537</f>
        <v>Ж</v>
      </c>
      <c r="J538">
        <f>Основной!X537</f>
        <v>35.5</v>
      </c>
      <c r="K538" t="str">
        <f>IF(Основной!Z537="","",Основной!Z537)</f>
        <v/>
      </c>
      <c r="L538">
        <f>Основной!AA537</f>
        <v>35.5</v>
      </c>
      <c r="M538">
        <f>Основной!Y537</f>
        <v>62</v>
      </c>
      <c r="N538" t="str">
        <f>Основной!P537</f>
        <v>победитель</v>
      </c>
      <c r="O538" t="str">
        <f>Основной!R537</f>
        <v>Хальфина ВенераРафкатовна</v>
      </c>
      <c r="P538" t="str">
        <f>Основной!U537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Q538" t="str">
        <f>Основной!B537</f>
        <v>Родной (татарский) язык для обучающихся – татар школ с русским языком обучения</v>
      </c>
    </row>
    <row r="539" spans="1:17">
      <c r="A539">
        <v>537</v>
      </c>
      <c r="B539" t="str">
        <f>Основной!D538</f>
        <v>Советский район</v>
      </c>
      <c r="C539" t="str">
        <f>Основной!E538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39" t="str">
        <f>Основной!G538</f>
        <v>Рахматуллин.</v>
      </c>
      <c r="E539" t="str">
        <f>Основной!H538</f>
        <v>Рамазан</v>
      </c>
      <c r="F539" t="str">
        <f>Основной!I538</f>
        <v>Булатович</v>
      </c>
      <c r="G539" s="1">
        <f>Основной!M538</f>
        <v>11</v>
      </c>
      <c r="H539" s="3" t="str">
        <f>Основной!K538</f>
        <v>15.07.2003</v>
      </c>
      <c r="I539" s="1" t="str">
        <f>Основной!J538</f>
        <v>М</v>
      </c>
      <c r="J539">
        <f>Основной!X538</f>
        <v>35</v>
      </c>
      <c r="K539" t="str">
        <f>IF(Основной!Z538="","",Основной!Z538)</f>
        <v/>
      </c>
      <c r="L539">
        <f>Основной!AA538</f>
        <v>35</v>
      </c>
      <c r="M539">
        <f>Основной!Y538</f>
        <v>62</v>
      </c>
      <c r="N539" t="str">
        <f>Основной!P538</f>
        <v>победитель</v>
      </c>
      <c r="O539" t="str">
        <f>Основной!R538</f>
        <v>Латыпова ВенераЭльбрусовна</v>
      </c>
      <c r="P539" t="str">
        <f>Основной!U538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539" t="str">
        <f>Основной!B538</f>
        <v>Родной (татарский) язык для обучающихся – татар школ с русским языком обучения</v>
      </c>
    </row>
    <row r="540" spans="1:17">
      <c r="A540">
        <v>538</v>
      </c>
      <c r="B540" t="str">
        <f>Основной!D539</f>
        <v>Ново-Савиновский район</v>
      </c>
      <c r="C540" t="str">
        <f>Основной!E539</f>
        <v>Муниципальное бюджетное общеобразовательное учреждение "Средняя общеобразовательная школа № 86 с углубленным изучением отдельных предметов" Советского района г.Казани"</v>
      </c>
      <c r="D540" t="str">
        <f>Основной!G539</f>
        <v>Шакирзянова</v>
      </c>
      <c r="E540" t="str">
        <f>Основной!H539</f>
        <v>Энже</v>
      </c>
      <c r="F540" t="str">
        <f>Основной!I539</f>
        <v>Габдулхаевна</v>
      </c>
      <c r="G540" s="1">
        <f>Основной!M539</f>
        <v>11</v>
      </c>
      <c r="H540" s="3" t="str">
        <f>Основной!K539</f>
        <v>17.12.2003</v>
      </c>
      <c r="I540" s="1" t="str">
        <f>Основной!J539</f>
        <v>Ж</v>
      </c>
      <c r="J540">
        <f>Основной!X539</f>
        <v>35</v>
      </c>
      <c r="K540" t="str">
        <f>IF(Основной!Z539="","",Основной!Z539)</f>
        <v/>
      </c>
      <c r="L540">
        <f>Основной!AA539</f>
        <v>35</v>
      </c>
      <c r="M540">
        <f>Основной!Y539</f>
        <v>62</v>
      </c>
      <c r="N540" t="str">
        <f>Основной!P539</f>
        <v>победитель</v>
      </c>
      <c r="O540" t="str">
        <f>Основной!R539</f>
        <v>Сабирова ЛилияИльдусовна</v>
      </c>
      <c r="P540" t="str">
        <f>Основной!U539</f>
        <v>Муниципальное бюджетное общеобразовательное учреждение "Средняя общеобразовательная школа № 86 с углубленным изучением отдельных предметов" Советского района г.Казани"</v>
      </c>
      <c r="Q540" t="str">
        <f>Основной!B539</f>
        <v>Родной (татарский) язык для обучающихся – татар школ с русским языком обучения</v>
      </c>
    </row>
    <row r="541" spans="1:17">
      <c r="A541">
        <v>539</v>
      </c>
      <c r="B541" t="str">
        <f>Основной!D540</f>
        <v>Советский район</v>
      </c>
      <c r="C541" t="str">
        <f>Основной!E540</f>
        <v>Муниципальное автономное общеобразовательное учреждение - "лицей-интернат № 2" Московского района города Казани"</v>
      </c>
      <c r="D541" t="str">
        <f>Основной!G540</f>
        <v>Гимадеев</v>
      </c>
      <c r="E541" t="str">
        <f>Основной!H540</f>
        <v>Ильдар</v>
      </c>
      <c r="F541" t="str">
        <f>Основной!I540</f>
        <v>Айратович</v>
      </c>
      <c r="G541" s="1">
        <f>Основной!M540</f>
        <v>11</v>
      </c>
      <c r="H541" s="3" t="str">
        <f>Основной!K540</f>
        <v>05.04.2003</v>
      </c>
      <c r="I541" s="1" t="str">
        <f>Основной!J540</f>
        <v>М</v>
      </c>
      <c r="J541">
        <f>Основной!X540</f>
        <v>34.5</v>
      </c>
      <c r="K541" t="str">
        <f>IF(Основной!Z540="","",Основной!Z540)</f>
        <v/>
      </c>
      <c r="L541">
        <f>Основной!AA540</f>
        <v>34.5</v>
      </c>
      <c r="M541">
        <f>Основной!Y540</f>
        <v>62</v>
      </c>
      <c r="N541" t="str">
        <f>Основной!P540</f>
        <v>победитель</v>
      </c>
      <c r="O541" t="str">
        <f>Основной!R540</f>
        <v>Каримова РузияГабдулловна</v>
      </c>
      <c r="P541" t="str">
        <f>Основной!U540</f>
        <v>Муниципальное автономное общеобразовательное учреждение - "лицей-интернат № 2" Московского района города Казани"</v>
      </c>
      <c r="Q541" t="str">
        <f>Основной!B540</f>
        <v>Родной (татарский) язык для обучающихся – татар школ с русским языком обучения</v>
      </c>
    </row>
    <row r="542" spans="1:17">
      <c r="A542">
        <v>540</v>
      </c>
      <c r="B542" t="str">
        <f>Основной!D541</f>
        <v>Ново-Савиновский район</v>
      </c>
      <c r="C542" t="str">
        <f>Основной!E541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42" t="str">
        <f>Основной!G541</f>
        <v>Гарифуллин</v>
      </c>
      <c r="E542" t="str">
        <f>Основной!H541</f>
        <v>Амир</v>
      </c>
      <c r="F542" t="str">
        <f>Основной!I541</f>
        <v>Ильнурович</v>
      </c>
      <c r="G542" s="1">
        <f>Основной!M541</f>
        <v>11</v>
      </c>
      <c r="H542" s="3" t="str">
        <f>Основной!K541</f>
        <v>12.08.2003</v>
      </c>
      <c r="I542" s="1" t="str">
        <f>Основной!J541</f>
        <v>М</v>
      </c>
      <c r="J542">
        <f>Основной!X541</f>
        <v>34</v>
      </c>
      <c r="K542" t="str">
        <f>IF(Основной!Z541="","",Основной!Z541)</f>
        <v/>
      </c>
      <c r="L542">
        <f>Основной!AA541</f>
        <v>34</v>
      </c>
      <c r="M542">
        <f>Основной!Y541</f>
        <v>62</v>
      </c>
      <c r="N542" t="str">
        <f>Основной!P541</f>
        <v>призер</v>
      </c>
      <c r="O542" t="str">
        <f>Основной!R541</f>
        <v>Латыпова ВенераЭльбрусовна</v>
      </c>
      <c r="P542" t="str">
        <f>Основной!U541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542" t="str">
        <f>Основной!B541</f>
        <v>Родной (татарский) язык для обучающихся – татар школ с русским языком обучения</v>
      </c>
    </row>
    <row r="543" spans="1:17">
      <c r="A543">
        <v>541</v>
      </c>
      <c r="B543" t="str">
        <f>Основной!D542</f>
        <v>Советский район</v>
      </c>
      <c r="C543" t="str">
        <f>Основной!E542</f>
        <v>Муниципальное бюджетное общеобразовательное учреждение "Лицей №83 - Центр образования"</v>
      </c>
      <c r="D543" t="str">
        <f>Основной!G542</f>
        <v>Нурмухаметова</v>
      </c>
      <c r="E543" t="str">
        <f>Основной!H542</f>
        <v>Адиля</v>
      </c>
      <c r="F543" t="str">
        <f>Основной!I542</f>
        <v>Венеровна</v>
      </c>
      <c r="G543" s="1">
        <f>Основной!M542</f>
        <v>11</v>
      </c>
      <c r="H543" s="3" t="str">
        <f>Основной!K542</f>
        <v>05.12.2002</v>
      </c>
      <c r="I543" s="1" t="str">
        <f>Основной!J542</f>
        <v>Ж</v>
      </c>
      <c r="J543">
        <f>Основной!X542</f>
        <v>33.5</v>
      </c>
      <c r="K543" t="str">
        <f>IF(Основной!Z542="","",Основной!Z542)</f>
        <v/>
      </c>
      <c r="L543">
        <f>Основной!AA542</f>
        <v>33.5</v>
      </c>
      <c r="M543">
        <f>Основной!Y542</f>
        <v>62</v>
      </c>
      <c r="N543" t="str">
        <f>Основной!P542</f>
        <v>призер</v>
      </c>
      <c r="O543" t="str">
        <f>Основной!R542</f>
        <v>Галиева АлсуИльгизовна</v>
      </c>
      <c r="P543" t="str">
        <f>Основной!U542</f>
        <v>Муниципальное бюджетное общеобразовательное учреждение "Лицей №83 - Центр образования"</v>
      </c>
      <c r="Q543" t="str">
        <f>Основной!B542</f>
        <v>Родной (татарский) язык для обучающихся – татар школ с русским языком обучения</v>
      </c>
    </row>
    <row r="544" spans="1:17">
      <c r="A544">
        <v>542</v>
      </c>
      <c r="B544" t="str">
        <f>Основной!D543</f>
        <v>Авиастроительный район</v>
      </c>
      <c r="C544" t="str">
        <f>Основной!E543</f>
        <v>Муниципальное бюджетное общеобразовательное учреждение "Средняя общеобразовательная школа № 86 с углубленным изучением отдельных предметов" Советского района г.Казани"</v>
      </c>
      <c r="D544" t="str">
        <f>Основной!G543</f>
        <v>Хайрутдинова</v>
      </c>
      <c r="E544" t="str">
        <f>Основной!H543</f>
        <v>Аделя</v>
      </c>
      <c r="F544" t="str">
        <f>Основной!I543</f>
        <v>Ильгизовна</v>
      </c>
      <c r="G544" s="1">
        <f>Основной!M543</f>
        <v>11</v>
      </c>
      <c r="H544" s="3" t="str">
        <f>Основной!K543</f>
        <v>11.08.2003</v>
      </c>
      <c r="I544" s="1" t="str">
        <f>Основной!J543</f>
        <v>Ж</v>
      </c>
      <c r="J544">
        <f>Основной!X543</f>
        <v>33</v>
      </c>
      <c r="K544" t="str">
        <f>IF(Основной!Z543="","",Основной!Z543)</f>
        <v/>
      </c>
      <c r="L544">
        <f>Основной!AA543</f>
        <v>33</v>
      </c>
      <c r="M544">
        <f>Основной!Y543</f>
        <v>62</v>
      </c>
      <c r="N544" t="str">
        <f>Основной!P543</f>
        <v>призер</v>
      </c>
      <c r="O544" t="str">
        <f>Основной!R543</f>
        <v>Сабирова ЛилияИльдусовна</v>
      </c>
      <c r="P544" t="str">
        <f>Основной!U543</f>
        <v>Муниципальное бюджетное общеобразовательное учреждение "Средняя общеобразовательная школа № 86 с углубленным изучением отдельных предметов" Советского района г.Казани"</v>
      </c>
      <c r="Q544" t="str">
        <f>Основной!B543</f>
        <v>Родной (татарский) язык для обучающихся – татар школ с русским языком обучения</v>
      </c>
    </row>
    <row r="545" spans="1:17">
      <c r="A545">
        <v>543</v>
      </c>
      <c r="B545" t="str">
        <f>Основной!D544</f>
        <v>Советский район</v>
      </c>
      <c r="C545" t="str">
        <f>Основной!E544</f>
        <v>Муниципальное бюджетное общеобразовательное учреждение "Русско-татарская средняя общеобразовательная школа №129"</v>
      </c>
      <c r="D545" t="str">
        <f>Основной!G544</f>
        <v>Вафина</v>
      </c>
      <c r="E545" t="str">
        <f>Основной!H544</f>
        <v>Ландыш</v>
      </c>
      <c r="F545" t="str">
        <f>Основной!I544</f>
        <v>Римовна</v>
      </c>
      <c r="G545" s="1">
        <f>Основной!M544</f>
        <v>11</v>
      </c>
      <c r="H545" s="3" t="str">
        <f>Основной!K544</f>
        <v>20.02.2003</v>
      </c>
      <c r="I545" s="1" t="str">
        <f>Основной!J544</f>
        <v>Ж</v>
      </c>
      <c r="J545">
        <f>Основной!X544</f>
        <v>32</v>
      </c>
      <c r="K545" t="str">
        <f>IF(Основной!Z544="","",Основной!Z544)</f>
        <v/>
      </c>
      <c r="L545">
        <f>Основной!AA544</f>
        <v>32</v>
      </c>
      <c r="M545">
        <f>Основной!Y544</f>
        <v>62</v>
      </c>
      <c r="N545" t="str">
        <f>Основной!P544</f>
        <v>призер</v>
      </c>
      <c r="O545" t="str">
        <f>Основной!R544</f>
        <v>Зиганшина АльфияНурисламовна</v>
      </c>
      <c r="P545" t="str">
        <f>Основной!U544</f>
        <v>Муниципальное бюджетное общеобразовательное учреждение "Русско-татарская средняя общеобразовательная школа №129"</v>
      </c>
      <c r="Q545" t="str">
        <f>Основной!B544</f>
        <v>Родной (татарский) язык для обучающихся – татар школ с русским языком обучения</v>
      </c>
    </row>
    <row r="546" spans="1:17">
      <c r="A546">
        <v>544</v>
      </c>
      <c r="B546" t="str">
        <f>Основной!D545</f>
        <v>Приволжский район</v>
      </c>
      <c r="C546" t="str">
        <f>Основной!E545</f>
        <v>Муниципальное автономное общеобразовательное учреждение "Средняя общеобразовательная школа №39 с углубленным изучением английского языка"</v>
      </c>
      <c r="D546" t="str">
        <f>Основной!G545</f>
        <v>Садрттинова</v>
      </c>
      <c r="E546" t="str">
        <f>Основной!H545</f>
        <v>Ралина</v>
      </c>
      <c r="F546" t="str">
        <f>Основной!I545</f>
        <v>Рустемовна</v>
      </c>
      <c r="G546" s="1">
        <f>Основной!M545</f>
        <v>11</v>
      </c>
      <c r="H546" s="3" t="str">
        <f>Основной!K545</f>
        <v>05.01.2003</v>
      </c>
      <c r="I546" s="1" t="str">
        <f>Основной!J545</f>
        <v>Ж</v>
      </c>
      <c r="J546">
        <f>Основной!X545</f>
        <v>31.5</v>
      </c>
      <c r="K546" t="str">
        <f>IF(Основной!Z545="","",Основной!Z545)</f>
        <v/>
      </c>
      <c r="L546">
        <f>Основной!AA545</f>
        <v>31.5</v>
      </c>
      <c r="M546">
        <f>Основной!Y545</f>
        <v>62</v>
      </c>
      <c r="N546" t="str">
        <f>Основной!P545</f>
        <v>участник</v>
      </c>
      <c r="O546" t="str">
        <f>Основной!R545</f>
        <v>Салихова СуюмбикаМидхатовна</v>
      </c>
      <c r="P546" t="str">
        <f>Основной!U545</f>
        <v>Муниципальное автономное общеобразовательное учреждение "Средняя общеобразовательная школа №39 с углубленным изучением английского языка"</v>
      </c>
      <c r="Q546" t="str">
        <f>Основной!B545</f>
        <v>Родной (татарский) язык для обучающихся – татар школ с русским языком обучения</v>
      </c>
    </row>
    <row r="547" spans="1:17">
      <c r="A547">
        <v>545</v>
      </c>
      <c r="B547" t="str">
        <f>Основной!D546</f>
        <v>Советский район</v>
      </c>
      <c r="C547" t="str">
        <f>Основной!E546</f>
        <v>Муниципальное автономное общеобразовательное учреждение "Гимназия №141" Советского района г.Казани</v>
      </c>
      <c r="D547" t="str">
        <f>Основной!G546</f>
        <v>Гиматутдинова</v>
      </c>
      <c r="E547" t="str">
        <f>Основной!H546</f>
        <v>Аделина</v>
      </c>
      <c r="F547" t="str">
        <f>Основной!I546</f>
        <v>Маратовна</v>
      </c>
      <c r="G547" s="1">
        <f>Основной!M546</f>
        <v>11</v>
      </c>
      <c r="H547" s="3" t="str">
        <f>Основной!K546</f>
        <v>17.09.2003</v>
      </c>
      <c r="I547" s="1" t="str">
        <f>Основной!J546</f>
        <v>Ж</v>
      </c>
      <c r="J547">
        <f>Основной!X546</f>
        <v>31</v>
      </c>
      <c r="K547" t="str">
        <f>IF(Основной!Z546="","",Основной!Z546)</f>
        <v/>
      </c>
      <c r="L547">
        <f>Основной!AA546</f>
        <v>31</v>
      </c>
      <c r="M547">
        <f>Основной!Y546</f>
        <v>62</v>
      </c>
      <c r="N547" t="str">
        <f>Основной!P546</f>
        <v>призер</v>
      </c>
      <c r="O547" t="str">
        <f>Основной!R546</f>
        <v>Гильмутдинова ЛяляХасановна</v>
      </c>
      <c r="P547" t="str">
        <f>Основной!U546</f>
        <v>Муниципальное автономное общеобразовательное учреждение "Гимназия №141" Советского района г.Казани</v>
      </c>
      <c r="Q547" t="str">
        <f>Основной!B546</f>
        <v>Родной (татарский) язык для обучающихся – татар школ с русским языком обучения</v>
      </c>
    </row>
    <row r="548" spans="1:17">
      <c r="A548">
        <v>546</v>
      </c>
      <c r="B548" t="str">
        <f>Основной!D547</f>
        <v>Авиастроительный район</v>
      </c>
      <c r="C548" t="str">
        <f>Основной!E547</f>
        <v>Муниципальное бюджетное общеобразовательное учреждение "Лицей №83 - Центр образования"</v>
      </c>
      <c r="D548" t="str">
        <f>Основной!G547</f>
        <v>Фаезова</v>
      </c>
      <c r="E548" t="str">
        <f>Основной!H547</f>
        <v>Аделя</v>
      </c>
      <c r="F548" t="str">
        <f>Основной!I547</f>
        <v>Фаритовна</v>
      </c>
      <c r="G548" s="1">
        <f>Основной!M547</f>
        <v>11</v>
      </c>
      <c r="H548" s="3" t="str">
        <f>Основной!K547</f>
        <v>06.07.2003</v>
      </c>
      <c r="I548" s="1" t="str">
        <f>Основной!J547</f>
        <v>Ж</v>
      </c>
      <c r="J548">
        <f>Основной!X547</f>
        <v>31</v>
      </c>
      <c r="K548" t="str">
        <f>IF(Основной!Z547="","",Основной!Z547)</f>
        <v/>
      </c>
      <c r="L548">
        <f>Основной!AA547</f>
        <v>31</v>
      </c>
      <c r="M548">
        <f>Основной!Y547</f>
        <v>62</v>
      </c>
      <c r="N548" t="str">
        <f>Основной!P547</f>
        <v>призер</v>
      </c>
      <c r="O548" t="str">
        <f>Основной!R547</f>
        <v>Галиева АлсуИльгизовна</v>
      </c>
      <c r="P548" t="str">
        <f>Основной!U547</f>
        <v>Муниципальное бюджетное общеобразовательное учреждение "Лицей №83 - Центр образования"</v>
      </c>
      <c r="Q548" t="str">
        <f>Основной!B547</f>
        <v>Родной (татарский) язык для обучающихся – татар школ с русским языком обучения</v>
      </c>
    </row>
    <row r="549" spans="1:17">
      <c r="A549">
        <v>547</v>
      </c>
      <c r="B549" t="str">
        <f>Основной!D548</f>
        <v>Советский район</v>
      </c>
      <c r="C549" t="str">
        <f>Основной!E548</f>
        <v>Муниципальное автономное общеобразовательное учреждение "Гимназия №19"</v>
      </c>
      <c r="D549" t="str">
        <f>Основной!G548</f>
        <v>Мясаутова</v>
      </c>
      <c r="E549" t="str">
        <f>Основной!H548</f>
        <v>Ляйсан</v>
      </c>
      <c r="F549" t="str">
        <f>Основной!I548</f>
        <v>Альбертовна</v>
      </c>
      <c r="G549" s="1">
        <f>Основной!M548</f>
        <v>11</v>
      </c>
      <c r="H549" s="3" t="str">
        <f>Основной!K548</f>
        <v>23.05.2003</v>
      </c>
      <c r="I549" s="1" t="str">
        <f>Основной!J548</f>
        <v>Ж</v>
      </c>
      <c r="J549">
        <f>Основной!X548</f>
        <v>30.5</v>
      </c>
      <c r="K549" t="str">
        <f>IF(Основной!Z548="","",Основной!Z548)</f>
        <v/>
      </c>
      <c r="L549">
        <f>Основной!AA548</f>
        <v>30.5</v>
      </c>
      <c r="M549">
        <f>Основной!Y548</f>
        <v>62</v>
      </c>
      <c r="N549" t="str">
        <f>Основной!P548</f>
        <v>победитель</v>
      </c>
      <c r="O549" t="str">
        <f>Основной!R548</f>
        <v>Зинатуллина ЧулпанХабировна</v>
      </c>
      <c r="P549" t="str">
        <f>Основной!U548</f>
        <v>Муниципальное автономное общеобразовательное учреждение "Гимназия №19"</v>
      </c>
      <c r="Q549" t="str">
        <f>Основной!B548</f>
        <v>Родной (татарский) язык для обучающихся – татар школ с русским языком обучения</v>
      </c>
    </row>
    <row r="550" spans="1:17">
      <c r="A550">
        <v>548</v>
      </c>
      <c r="B550" t="str">
        <f>Основной!D549</f>
        <v>Советский район</v>
      </c>
      <c r="C550" t="str">
        <f>Основной!E549</f>
        <v>Муниципальное бюджетное общеобразовательное учреждение "Русско-татарская средняя общеобразовательная школа №129"</v>
      </c>
      <c r="D550" t="str">
        <f>Основной!G549</f>
        <v>Мухамедзянова</v>
      </c>
      <c r="E550" t="str">
        <f>Основной!H549</f>
        <v>Энже</v>
      </c>
      <c r="F550" t="str">
        <f>Основной!I549</f>
        <v>Альбертовна</v>
      </c>
      <c r="G550" s="1">
        <f>Основной!M549</f>
        <v>11</v>
      </c>
      <c r="H550" s="3" t="str">
        <f>Основной!K549</f>
        <v>01.06.2003</v>
      </c>
      <c r="I550" s="1" t="str">
        <f>Основной!J549</f>
        <v>Ж</v>
      </c>
      <c r="J550">
        <f>Основной!X549</f>
        <v>29.5</v>
      </c>
      <c r="K550" t="str">
        <f>IF(Основной!Z549="","",Основной!Z549)</f>
        <v/>
      </c>
      <c r="L550">
        <f>Основной!AA549</f>
        <v>29.5</v>
      </c>
      <c r="M550">
        <f>Основной!Y549</f>
        <v>62</v>
      </c>
      <c r="N550" t="str">
        <f>Основной!P549</f>
        <v>победитель</v>
      </c>
      <c r="O550" t="str">
        <f>Основной!R549</f>
        <v>Зиганшина АльфияНурисламовна</v>
      </c>
      <c r="P550" t="str">
        <f>Основной!U549</f>
        <v>Муниципальное бюджетное общеобразовательное учреждение "Русско-татарская средняя общеобразовательная школа №129"</v>
      </c>
      <c r="Q550" t="str">
        <f>Основной!B549</f>
        <v>Родной (татарский) язык для обучающихся – татар школ с русским языком обучения</v>
      </c>
    </row>
    <row r="551" spans="1:17">
      <c r="A551">
        <v>549</v>
      </c>
      <c r="B551" t="str">
        <f>Основной!D550</f>
        <v>Ново-Савиновский район</v>
      </c>
      <c r="C551" t="str">
        <f>Основной!E550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551" t="str">
        <f>Основной!G550</f>
        <v>Хисамова</v>
      </c>
      <c r="E551" t="str">
        <f>Основной!H550</f>
        <v>Аделина</v>
      </c>
      <c r="F551" t="str">
        <f>Основной!I550</f>
        <v>Дильшатовна</v>
      </c>
      <c r="G551" s="1">
        <f>Основной!M550</f>
        <v>11</v>
      </c>
      <c r="H551" s="3" t="str">
        <f>Основной!K550</f>
        <v>20.10.2003</v>
      </c>
      <c r="I551" s="1" t="str">
        <f>Основной!J550</f>
        <v>Ж</v>
      </c>
      <c r="J551">
        <f>Основной!X550</f>
        <v>27.5</v>
      </c>
      <c r="K551" t="str">
        <f>IF(Основной!Z550="","",Основной!Z550)</f>
        <v/>
      </c>
      <c r="L551">
        <f>Основной!AA550</f>
        <v>27.5</v>
      </c>
      <c r="M551">
        <f>Основной!Y550</f>
        <v>62</v>
      </c>
      <c r="N551" t="str">
        <f>Основной!P550</f>
        <v>призер</v>
      </c>
      <c r="O551" t="str">
        <f>Основной!R550</f>
        <v>Хафизова ГюзельРахмизяновна</v>
      </c>
      <c r="P551" t="str">
        <f>Основной!U550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551" t="str">
        <f>Основной!B550</f>
        <v>Родной (татарский) язык для обучающихся – татар школ с русским языком обучения</v>
      </c>
    </row>
    <row r="552" spans="1:17">
      <c r="A552">
        <v>550</v>
      </c>
      <c r="B552" t="str">
        <f>Основной!D551</f>
        <v>Вахитовский район</v>
      </c>
      <c r="C552" t="str">
        <f>Основной!E551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552" t="str">
        <f>Основной!G551</f>
        <v>Сайфутдинова</v>
      </c>
      <c r="E552" t="str">
        <f>Основной!H551</f>
        <v>Гузель</v>
      </c>
      <c r="F552" t="str">
        <f>Основной!I551</f>
        <v>Фаридовна</v>
      </c>
      <c r="G552" s="1">
        <f>Основной!M551</f>
        <v>11</v>
      </c>
      <c r="H552" s="3" t="str">
        <f>Основной!K551</f>
        <v>30.06.2003</v>
      </c>
      <c r="I552" s="1" t="str">
        <f>Основной!J551</f>
        <v>Ж</v>
      </c>
      <c r="J552">
        <f>Основной!X551</f>
        <v>27</v>
      </c>
      <c r="K552" t="str">
        <f>IF(Основной!Z551="","",Основной!Z551)</f>
        <v/>
      </c>
      <c r="L552">
        <f>Основной!AA551</f>
        <v>27</v>
      </c>
      <c r="M552">
        <f>Основной!Y551</f>
        <v>62</v>
      </c>
      <c r="N552" t="str">
        <f>Основной!P551</f>
        <v>победитель</v>
      </c>
      <c r="O552" t="str">
        <f>Основной!R551</f>
        <v>Девятеева АнисаАнваровна</v>
      </c>
      <c r="P552" t="str">
        <f>Основной!U551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Q552" t="str">
        <f>Основной!B551</f>
        <v>Родной (татарский) язык для обучающихся – татар школ с русским языком обучения</v>
      </c>
    </row>
    <row r="553" spans="1:17">
      <c r="A553">
        <v>551</v>
      </c>
      <c r="B553" t="str">
        <f>Основной!D552</f>
        <v>Ново-Савиновский район</v>
      </c>
      <c r="C553" t="str">
        <f>Основной!E552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53" t="str">
        <f>Основной!G552</f>
        <v>Кадамов</v>
      </c>
      <c r="E553" t="str">
        <f>Основной!H552</f>
        <v>Шамиль</v>
      </c>
      <c r="F553" t="str">
        <f>Основной!I552</f>
        <v>Ирекович</v>
      </c>
      <c r="G553" s="1">
        <f>Основной!M552</f>
        <v>11</v>
      </c>
      <c r="H553" s="3" t="str">
        <f>Основной!K552</f>
        <v>17.09.2003</v>
      </c>
      <c r="I553" s="1" t="str">
        <f>Основной!J552</f>
        <v>М</v>
      </c>
      <c r="J553">
        <f>Основной!X552</f>
        <v>27</v>
      </c>
      <c r="K553" t="str">
        <f>IF(Основной!Z552="","",Основной!Z552)</f>
        <v/>
      </c>
      <c r="L553">
        <f>Основной!AA552</f>
        <v>27</v>
      </c>
      <c r="M553">
        <f>Основной!Y552</f>
        <v>62</v>
      </c>
      <c r="N553" t="str">
        <f>Основной!P552</f>
        <v>призер</v>
      </c>
      <c r="O553" t="str">
        <f>Основной!R552</f>
        <v>Латыпова ВенераЭльбрусовна</v>
      </c>
      <c r="P553" t="str">
        <f>Основной!U552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Q553" t="str">
        <f>Основной!B552</f>
        <v>Родной (татарский) язык для обучающихся – татар школ с русским языком обучения</v>
      </c>
    </row>
    <row r="554" spans="1:17">
      <c r="A554">
        <v>552</v>
      </c>
      <c r="B554" t="str">
        <f>Основной!D553</f>
        <v>Советский район</v>
      </c>
      <c r="C554" t="str">
        <f>Основной!E553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554" t="str">
        <f>Основной!G553</f>
        <v>Самигуллина</v>
      </c>
      <c r="E554" t="str">
        <f>Основной!H553</f>
        <v>Язгуль</v>
      </c>
      <c r="F554" t="str">
        <f>Основной!I553</f>
        <v>Фанисовна</v>
      </c>
      <c r="G554" s="1">
        <f>Основной!M553</f>
        <v>11</v>
      </c>
      <c r="H554" s="3" t="str">
        <f>Основной!K553</f>
        <v>10.04.2003</v>
      </c>
      <c r="I554" s="1" t="str">
        <f>Основной!J553</f>
        <v>Ж</v>
      </c>
      <c r="J554">
        <f>Основной!X553</f>
        <v>24</v>
      </c>
      <c r="K554" t="str">
        <f>IF(Основной!Z553="","",Основной!Z553)</f>
        <v/>
      </c>
      <c r="L554">
        <f>Основной!AA553</f>
        <v>24</v>
      </c>
      <c r="M554">
        <f>Основной!Y553</f>
        <v>62</v>
      </c>
      <c r="N554" t="str">
        <f>Основной!P553</f>
        <v>победитель</v>
      </c>
      <c r="O554" t="str">
        <f>Основной!R553</f>
        <v>Хафизова ГюзельРахмизяновна</v>
      </c>
      <c r="P554" t="str">
        <f>Основной!U553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Q554" t="str">
        <f>Основной!B553</f>
        <v>Родной (татарский) язык для обучающихся – татар школ с русским языком обучения</v>
      </c>
    </row>
    <row r="555" spans="1:17">
      <c r="A555">
        <v>553</v>
      </c>
      <c r="B555" t="str">
        <f>Основной!D554</f>
        <v>Советский район</v>
      </c>
      <c r="C555" t="str">
        <f>Основной!E554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D555" t="str">
        <f>Основной!G554</f>
        <v>Аскарова</v>
      </c>
      <c r="E555" t="str">
        <f>Основной!H554</f>
        <v>Алина</v>
      </c>
      <c r="F555" t="str">
        <f>Основной!I554</f>
        <v>Надировна</v>
      </c>
      <c r="G555" s="1">
        <f>Основной!M554</f>
        <v>11</v>
      </c>
      <c r="H555" s="3" t="str">
        <f>Основной!K554</f>
        <v>08.05.2003</v>
      </c>
      <c r="I555" s="1" t="str">
        <f>Основной!J554</f>
        <v>Ж</v>
      </c>
      <c r="J555">
        <f>Основной!X554</f>
        <v>23</v>
      </c>
      <c r="K555" t="str">
        <f>IF(Основной!Z554="","",Основной!Z554)</f>
        <v/>
      </c>
      <c r="L555">
        <f>Основной!AA554</f>
        <v>23</v>
      </c>
      <c r="M555">
        <f>Основной!Y554</f>
        <v>62</v>
      </c>
      <c r="N555" t="str">
        <f>Основной!P554</f>
        <v>победитель</v>
      </c>
      <c r="O555" t="str">
        <f>Основной!R554</f>
        <v>Марданова НазиряНургалиевна</v>
      </c>
      <c r="P555" t="str">
        <f>Основной!U554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Q555" t="str">
        <f>Основной!B554</f>
        <v>Родной (татарский) язык для обучающихся – татар школ с русским языком обучения</v>
      </c>
    </row>
    <row r="556" spans="1:17">
      <c r="A556">
        <v>554</v>
      </c>
      <c r="B556" t="str">
        <f>Основной!D555</f>
        <v>Кировский район</v>
      </c>
      <c r="C556" t="str">
        <f>Основной!E555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D556" t="str">
        <f>Основной!G555</f>
        <v>Шагбанова</v>
      </c>
      <c r="E556" t="str">
        <f>Основной!H555</f>
        <v>Алиса</v>
      </c>
      <c r="F556" t="str">
        <f>Основной!I555</f>
        <v>Закировна</v>
      </c>
      <c r="G556" s="1">
        <f>Основной!M555</f>
        <v>11</v>
      </c>
      <c r="H556" s="3" t="str">
        <f>Основной!K555</f>
        <v>28.09.2003</v>
      </c>
      <c r="I556" s="1" t="str">
        <f>Основной!J555</f>
        <v>Ж</v>
      </c>
      <c r="J556">
        <f>Основной!X555</f>
        <v>19</v>
      </c>
      <c r="K556" t="str">
        <f>IF(Основной!Z555="","",Основной!Z555)</f>
        <v/>
      </c>
      <c r="L556">
        <f>Основной!AA555</f>
        <v>19</v>
      </c>
      <c r="M556">
        <f>Основной!Y555</f>
        <v>62</v>
      </c>
      <c r="N556" t="str">
        <f>Основной!P555</f>
        <v>призер</v>
      </c>
      <c r="O556" t="str">
        <f>Основной!R555</f>
        <v>Марданова НазиряНургалиевна</v>
      </c>
      <c r="P556" t="str">
        <f>Основной!U555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Q556" t="str">
        <f>Основной!B555</f>
        <v>Родной (татарский) язык для обучающихся – татар школ с русским языком обучения</v>
      </c>
    </row>
    <row r="557" spans="1:17">
      <c r="A557">
        <v>555</v>
      </c>
      <c r="B557" t="str">
        <f>Основной!D556</f>
        <v>Вахитовский район</v>
      </c>
      <c r="C557" t="str">
        <f>Основной!E556</f>
        <v>Муниципальное бюджетное общеобразовательное учреждение "Средняя общеобразовательная русско-татарская школа №13"</v>
      </c>
      <c r="D557" t="str">
        <f>Основной!G556</f>
        <v>Билалова</v>
      </c>
      <c r="E557" t="str">
        <f>Основной!H556</f>
        <v>Камилла</v>
      </c>
      <c r="F557" t="str">
        <f>Основной!I556</f>
        <v>Валерьевна</v>
      </c>
      <c r="G557" s="1">
        <f>Основной!M556</f>
        <v>11</v>
      </c>
      <c r="H557" s="3" t="str">
        <f>Основной!K556</f>
        <v>12.07.2003</v>
      </c>
      <c r="I557" s="1" t="str">
        <f>Основной!J556</f>
        <v>Ж</v>
      </c>
      <c r="J557">
        <f>Основной!X556</f>
        <v>17</v>
      </c>
      <c r="K557" t="str">
        <f>IF(Основной!Z556="","",Основной!Z556)</f>
        <v/>
      </c>
      <c r="L557">
        <f>Основной!AA556</f>
        <v>17</v>
      </c>
      <c r="M557">
        <f>Основной!Y556</f>
        <v>62</v>
      </c>
      <c r="N557" t="str">
        <f>Основной!P556</f>
        <v>победитель</v>
      </c>
      <c r="O557" t="str">
        <f>Основной!R556</f>
        <v>Губайдуллина ФиданияРифкатовна</v>
      </c>
      <c r="P557" t="str">
        <f>Основной!U556</f>
        <v>Муниципальное бюджетное общеобразовательное учреждение "Средняя общеобразовательная русско-татарская школа №13"</v>
      </c>
      <c r="Q557" t="str">
        <f>Основной!B556</f>
        <v>Родной (татарский) язык для обучающихся – татар школ с русским языком обучения</v>
      </c>
    </row>
    <row r="558" spans="1:17">
      <c r="A558">
        <v>556</v>
      </c>
      <c r="B558" t="str">
        <f>Основной!D557</f>
        <v>Советский район</v>
      </c>
      <c r="C558" t="str">
        <f>Основной!E557</f>
        <v>Муниципальное бюджетное общеобразовательное учреждение "Средняя общеобразовательная школа № 15 с углубленным изучением отдельных предметов" Советского района города Казани"</v>
      </c>
      <c r="D558" t="str">
        <f>Основной!G557</f>
        <v>Гильманова</v>
      </c>
      <c r="E558" t="str">
        <f>Основной!H557</f>
        <v>Эльмира</v>
      </c>
      <c r="F558" t="str">
        <f>Основной!I557</f>
        <v>Равильевна</v>
      </c>
      <c r="G558" s="1">
        <f>Основной!M557</f>
        <v>11</v>
      </c>
      <c r="H558" s="3" t="str">
        <f>Основной!K557</f>
        <v>04.05.2003</v>
      </c>
      <c r="I558" s="1" t="str">
        <f>Основной!J557</f>
        <v>Ж</v>
      </c>
      <c r="J558">
        <f>Основной!X557</f>
        <v>5</v>
      </c>
      <c r="K558" t="str">
        <f>IF(Основной!Z557="","",Основной!Z557)</f>
        <v/>
      </c>
      <c r="L558">
        <f>Основной!AA557</f>
        <v>5</v>
      </c>
      <c r="M558">
        <f>Основной!Y557</f>
        <v>62</v>
      </c>
      <c r="N558" t="str">
        <f>Основной!P557</f>
        <v>призер</v>
      </c>
      <c r="O558" t="str">
        <f>Основной!R557</f>
        <v>Леронова ФиданияНургаяновна</v>
      </c>
      <c r="P558" t="str">
        <f>Основной!U557</f>
        <v>Муниципальное бюджетное общеобразовательное учреждение "Средняя общеобразовательная школа № 15 с углубленным изучением отдельных предметов" Советского района города Казани"</v>
      </c>
      <c r="Q558" t="str">
        <f>Основной!B557</f>
        <v>Родной (татарский) язык для обучающихся – татар школ с русским языком обучения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:M558"/>
  <sheetViews>
    <sheetView topLeftCell="D1" zoomScaleNormal="100" workbookViewId="0">
      <selection activeCell="A8" sqref="A8:XFD8"/>
    </sheetView>
  </sheetViews>
  <sheetFormatPr defaultColWidth="8.5546875" defaultRowHeight="14.4"/>
  <cols>
    <col min="1" max="1" width="6.5546875" customWidth="1"/>
    <col min="2" max="2" width="16" customWidth="1"/>
    <col min="3" max="3" width="70.5546875" customWidth="1"/>
    <col min="4" max="4" width="17.44140625" customWidth="1"/>
    <col min="5" max="7" width="9.109375" style="1" customWidth="1"/>
    <col min="8" max="8" width="5.44140625" style="1" customWidth="1"/>
    <col min="9" max="9" width="20.109375" customWidth="1"/>
    <col min="10" max="10" width="10.21875" customWidth="1"/>
    <col min="11" max="11" width="9.109375" style="1" customWidth="1"/>
    <col min="12" max="12" width="12" style="1" customWidth="1"/>
    <col min="13" max="13" width="69.88671875" customWidth="1"/>
  </cols>
  <sheetData>
    <row r="1" spans="1:13">
      <c r="A1" t="s">
        <v>2236</v>
      </c>
    </row>
    <row r="2" spans="1:13" s="1" customFormat="1">
      <c r="A2" s="4" t="s">
        <v>2225</v>
      </c>
      <c r="B2" s="4" t="s">
        <v>2226</v>
      </c>
      <c r="C2" s="4" t="s">
        <v>2227</v>
      </c>
      <c r="D2" s="4" t="s">
        <v>2228</v>
      </c>
      <c r="E2" s="4" t="s">
        <v>2229</v>
      </c>
      <c r="F2" s="4" t="s">
        <v>2230</v>
      </c>
      <c r="G2" s="4" t="s">
        <v>2231</v>
      </c>
      <c r="H2" s="4" t="s">
        <v>13</v>
      </c>
      <c r="I2" s="4" t="s">
        <v>25</v>
      </c>
      <c r="J2" s="4" t="s">
        <v>26</v>
      </c>
      <c r="K2" s="4" t="s">
        <v>2234</v>
      </c>
      <c r="L2" s="4" t="s">
        <v>15</v>
      </c>
      <c r="M2" s="4" t="s">
        <v>2235</v>
      </c>
    </row>
    <row r="3" spans="1:13">
      <c r="A3" s="5">
        <v>1</v>
      </c>
      <c r="B3" s="5" t="str">
        <f>Основной!D2</f>
        <v>Вахитовский район</v>
      </c>
      <c r="C3" s="5" t="str">
        <f>Основной!E2</f>
        <v>Муниципальное бюджетное общеобразовательное учреждение "Гимназия №3" Вахитовского района г.Казани"</v>
      </c>
      <c r="D3" s="5" t="str">
        <f>Основной!G2</f>
        <v>Сабирзянова</v>
      </c>
      <c r="E3" s="4" t="str">
        <f>LEFT(Основной!H2)&amp;"."</f>
        <v>Ф.</v>
      </c>
      <c r="F3" s="4" t="str">
        <f>LEFT(Основной!I2)&amp;"."</f>
        <v>И.</v>
      </c>
      <c r="G3" s="4">
        <f>Основной!M2</f>
        <v>4</v>
      </c>
      <c r="H3" s="4">
        <f>Основной!X2</f>
        <v>53</v>
      </c>
      <c r="I3" s="4" t="str">
        <f>IF(Основной!Z2="","",Основной!Z2)</f>
        <v/>
      </c>
      <c r="J3" s="4">
        <f>Основной!AA2</f>
        <v>53</v>
      </c>
      <c r="K3" s="4">
        <f>Основной!Y2</f>
        <v>54</v>
      </c>
      <c r="L3" s="4" t="str">
        <f>Основной!AB2</f>
        <v>победитель</v>
      </c>
      <c r="M3" s="5" t="str">
        <f>Основной!R2</f>
        <v>Сабирзянова РушанияИншатовна</v>
      </c>
    </row>
    <row r="4" spans="1:13">
      <c r="A4" s="5">
        <v>2</v>
      </c>
      <c r="B4" s="5" t="str">
        <f>Основной!D3</f>
        <v>Советский район</v>
      </c>
      <c r="C4" s="5" t="str">
        <f>Основной!E3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" s="5" t="str">
        <f>Основной!G3</f>
        <v>Камалиева</v>
      </c>
      <c r="E4" s="4" t="str">
        <f>LEFT(Основной!H3)&amp;"."</f>
        <v>К.</v>
      </c>
      <c r="F4" s="4" t="str">
        <f>LEFT(Основной!I3)&amp;"."</f>
        <v>Р.</v>
      </c>
      <c r="G4" s="4">
        <f>Основной!M3</f>
        <v>4</v>
      </c>
      <c r="H4" s="4">
        <f>Основной!X3</f>
        <v>53</v>
      </c>
      <c r="I4" s="4" t="str">
        <f>IF(Основной!Z3="","",Основной!Z3)</f>
        <v/>
      </c>
      <c r="J4" s="4">
        <f>Основной!AA3</f>
        <v>53</v>
      </c>
      <c r="K4" s="4">
        <f>Основной!Y3</f>
        <v>54</v>
      </c>
      <c r="L4" s="4" t="str">
        <f>Основной!AB3</f>
        <v>победитель</v>
      </c>
      <c r="M4" s="5" t="str">
        <f>Основной!R3</f>
        <v>Файзуллина РавияАгзамовна</v>
      </c>
    </row>
    <row r="5" spans="1:13">
      <c r="A5" s="5">
        <v>3</v>
      </c>
      <c r="B5" s="5" t="str">
        <f>Основной!D4</f>
        <v>Ново-Савиновский район</v>
      </c>
      <c r="C5" s="5" t="str">
        <f>Основной!E4</f>
        <v>Муниципальное бюджетное общеобразовательное учреждение "Гимназия №3" Вахитовского района г.Казани"</v>
      </c>
      <c r="D5" s="5" t="str">
        <f>Основной!G4</f>
        <v>Халиуллин</v>
      </c>
      <c r="E5" s="4" t="str">
        <f>LEFT(Основной!H4)&amp;"."</f>
        <v>И.</v>
      </c>
      <c r="F5" s="4" t="str">
        <f>LEFT(Основной!I4)&amp;"."</f>
        <v>М.</v>
      </c>
      <c r="G5" s="4">
        <f>Основной!M4</f>
        <v>4</v>
      </c>
      <c r="H5" s="4">
        <f>Основной!X4</f>
        <v>50</v>
      </c>
      <c r="I5" s="4">
        <f>IF(Основной!Z4="","",Основной!Z4)</f>
        <v>2</v>
      </c>
      <c r="J5" s="4">
        <f>Основной!AA4</f>
        <v>52</v>
      </c>
      <c r="K5" s="4">
        <f>Основной!Y4</f>
        <v>54</v>
      </c>
      <c r="L5" s="4" t="str">
        <f>Основной!AB4</f>
        <v>призер</v>
      </c>
      <c r="M5" s="5" t="str">
        <f>Основной!R4</f>
        <v>Шайхелмарданова ДиляРашитовна</v>
      </c>
    </row>
    <row r="6" spans="1:13">
      <c r="A6" s="5">
        <v>4</v>
      </c>
      <c r="B6" s="5" t="str">
        <f>Основной!D5</f>
        <v>Приволжский район</v>
      </c>
      <c r="C6" s="5" t="str">
        <f>Основной!E5</f>
        <v>Муниципальное бюджетное общеобразовательное учреждение "Гимназия №175" Советского района г.Казани</v>
      </c>
      <c r="D6" s="5" t="str">
        <f>Основной!G5</f>
        <v>Камалова</v>
      </c>
      <c r="E6" s="4" t="str">
        <f>LEFT(Основной!H5)&amp;"."</f>
        <v>А.</v>
      </c>
      <c r="F6" s="4" t="str">
        <f>LEFT(Основной!I5)&amp;"."</f>
        <v>А.</v>
      </c>
      <c r="G6" s="4">
        <f>Основной!M5</f>
        <v>4</v>
      </c>
      <c r="H6" s="4">
        <f>Основной!X5</f>
        <v>52</v>
      </c>
      <c r="I6" s="4" t="str">
        <f>IF(Основной!Z5="","",Основной!Z5)</f>
        <v/>
      </c>
      <c r="J6" s="4">
        <f>Основной!AA5</f>
        <v>52</v>
      </c>
      <c r="K6" s="4">
        <f>Основной!Y5</f>
        <v>54</v>
      </c>
      <c r="L6" s="4" t="str">
        <f>Основной!AB5</f>
        <v>призер</v>
      </c>
      <c r="M6" s="5" t="str">
        <f>Основной!R5</f>
        <v>Ахтямова ГульназМингалиевна</v>
      </c>
    </row>
    <row r="7" spans="1:13">
      <c r="A7" s="5">
        <v>5</v>
      </c>
      <c r="B7" s="5" t="str">
        <f>Основной!D6</f>
        <v>Советский район</v>
      </c>
      <c r="C7" s="5" t="str">
        <f>Основной!E6</f>
        <v>Муниципальное бюджетное общеобразовательное учреждение "Лицей № 159" Советского района г.Казани"</v>
      </c>
      <c r="D7" s="5" t="str">
        <f>Основной!G6</f>
        <v>Файзутдинов</v>
      </c>
      <c r="E7" s="4" t="str">
        <f>LEFT(Основной!H6)&amp;"."</f>
        <v>Х.</v>
      </c>
      <c r="F7" s="4" t="str">
        <f>LEFT(Основной!I6)&amp;"."</f>
        <v>Р.</v>
      </c>
      <c r="G7" s="4">
        <f>Основной!M6</f>
        <v>4</v>
      </c>
      <c r="H7" s="4">
        <f>Основной!X6</f>
        <v>52</v>
      </c>
      <c r="I7" s="4" t="str">
        <f>IF(Основной!Z6="","",Основной!Z6)</f>
        <v/>
      </c>
      <c r="J7" s="4">
        <f>Основной!AA6</f>
        <v>52</v>
      </c>
      <c r="K7" s="4">
        <f>Основной!Y6</f>
        <v>54</v>
      </c>
      <c r="L7" s="4" t="str">
        <f>Основной!AB6</f>
        <v>призер</v>
      </c>
      <c r="M7" s="5" t="str">
        <f>Основной!R6</f>
        <v>Аскарова ДжаухарияФаритовна</v>
      </c>
    </row>
    <row r="8" spans="1:13">
      <c r="A8" s="5">
        <v>6</v>
      </c>
      <c r="B8" s="5" t="str">
        <f>Основной!D7</f>
        <v>Советский район</v>
      </c>
      <c r="C8" s="5" t="str">
        <f>Основной!E7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8" s="5" t="str">
        <f>Основной!G7</f>
        <v>Сафина</v>
      </c>
      <c r="E8" s="4" t="str">
        <f>LEFT(Основной!H7)&amp;"."</f>
        <v>К.</v>
      </c>
      <c r="F8" s="4" t="str">
        <f>LEFT(Основной!I7)&amp;"."</f>
        <v>И.</v>
      </c>
      <c r="G8" s="4">
        <f>Основной!M7</f>
        <v>4</v>
      </c>
      <c r="H8" s="4">
        <f>Основной!X7</f>
        <v>51</v>
      </c>
      <c r="I8" s="4" t="str">
        <f>IF(Основной!Z7="","",Основной!Z7)</f>
        <v/>
      </c>
      <c r="J8" s="4">
        <f>Основной!AA7</f>
        <v>51</v>
      </c>
      <c r="K8" s="4">
        <f>Основной!Y7</f>
        <v>54</v>
      </c>
      <c r="L8" s="4" t="str">
        <f>Основной!AB7</f>
        <v>призер</v>
      </c>
      <c r="M8" s="5" t="str">
        <f>Основной!R7</f>
        <v>Сафина КадрияЮлдузовна</v>
      </c>
    </row>
    <row r="9" spans="1:13">
      <c r="A9" s="5">
        <v>7</v>
      </c>
      <c r="B9" s="5" t="str">
        <f>Основной!D8</f>
        <v>Московский район</v>
      </c>
      <c r="C9" s="5" t="str">
        <f>Основной!E8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9" s="5" t="str">
        <f>Основной!G8</f>
        <v>Валиева</v>
      </c>
      <c r="E9" s="4" t="str">
        <f>LEFT(Основной!H8)&amp;"."</f>
        <v>Д.</v>
      </c>
      <c r="F9" s="4" t="str">
        <f>LEFT(Основной!I8)&amp;"."</f>
        <v>Д.</v>
      </c>
      <c r="G9" s="4">
        <f>Основной!M8</f>
        <v>4</v>
      </c>
      <c r="H9" s="4">
        <f>Основной!X8</f>
        <v>51</v>
      </c>
      <c r="I9" s="4" t="str">
        <f>IF(Основной!Z8="","",Основной!Z8)</f>
        <v/>
      </c>
      <c r="J9" s="4">
        <f>Основной!AA8</f>
        <v>51</v>
      </c>
      <c r="K9" s="4">
        <f>Основной!Y8</f>
        <v>54</v>
      </c>
      <c r="L9" s="4" t="str">
        <f>Основной!AB8</f>
        <v>призер</v>
      </c>
      <c r="M9" s="5" t="str">
        <f>Основной!R8</f>
        <v>Зигангирова АлсуХалиловна</v>
      </c>
    </row>
    <row r="10" spans="1:13">
      <c r="A10" s="5">
        <v>8</v>
      </c>
      <c r="B10" s="5" t="str">
        <f>Основной!D9</f>
        <v>Советский район</v>
      </c>
      <c r="C10" s="5" t="str">
        <f>Основной!E9</f>
        <v>Муниципальное автономное общеобразовательное учреждение "Гимназия №37" Авиастроительного района г.Казани"</v>
      </c>
      <c r="D10" s="5" t="str">
        <f>Основной!G9</f>
        <v>Габидуллина</v>
      </c>
      <c r="E10" s="4" t="str">
        <f>LEFT(Основной!H9)&amp;"."</f>
        <v>А.</v>
      </c>
      <c r="F10" s="4" t="str">
        <f>LEFT(Основной!I9)&amp;"."</f>
        <v>Г.</v>
      </c>
      <c r="G10" s="4">
        <f>Основной!M9</f>
        <v>4</v>
      </c>
      <c r="H10" s="4">
        <f>Основной!X9</f>
        <v>51</v>
      </c>
      <c r="I10" s="4" t="str">
        <f>IF(Основной!Z9="","",Основной!Z9)</f>
        <v/>
      </c>
      <c r="J10" s="4">
        <f>Основной!AA9</f>
        <v>51</v>
      </c>
      <c r="K10" s="4">
        <f>Основной!Y9</f>
        <v>54</v>
      </c>
      <c r="L10" s="4" t="str">
        <f>Основной!AB9</f>
        <v>призер</v>
      </c>
      <c r="M10" s="5" t="str">
        <f>Основной!R9</f>
        <v>Денисова ГелюсаРашидовна</v>
      </c>
    </row>
    <row r="11" spans="1:13">
      <c r="A11" s="5">
        <v>9</v>
      </c>
      <c r="B11" s="5" t="str">
        <f>Основной!D10</f>
        <v>Советский район</v>
      </c>
      <c r="C11" s="5" t="str">
        <f>Основной!E10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1" s="5" t="str">
        <f>Основной!G10</f>
        <v>Шамсутдинова</v>
      </c>
      <c r="E11" s="4" t="str">
        <f>LEFT(Основной!H10)&amp;"."</f>
        <v>С.</v>
      </c>
      <c r="F11" s="4" t="str">
        <f>LEFT(Основной!I10)&amp;"."</f>
        <v>М.</v>
      </c>
      <c r="G11" s="4">
        <f>Основной!M10</f>
        <v>4</v>
      </c>
      <c r="H11" s="4">
        <f>Основной!X10</f>
        <v>47</v>
      </c>
      <c r="I11" s="4" t="str">
        <f>IF(Основной!Z10="","",Основной!Z10)</f>
        <v/>
      </c>
      <c r="J11" s="4">
        <f>Основной!AA10</f>
        <v>47</v>
      </c>
      <c r="K11" s="4">
        <f>Основной!Y10</f>
        <v>54</v>
      </c>
      <c r="L11" s="4" t="str">
        <f>Основной!AB10</f>
        <v>призер</v>
      </c>
      <c r="M11" s="5" t="str">
        <f>Основной!R10</f>
        <v>Фатыхова РузиляФоатовна</v>
      </c>
    </row>
    <row r="12" spans="1:13">
      <c r="A12" s="5">
        <v>10</v>
      </c>
      <c r="B12" s="5" t="str">
        <f>Основной!D11</f>
        <v>Советский район</v>
      </c>
      <c r="C12" s="5" t="str">
        <f>Основной!E11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12" s="5" t="str">
        <f>Основной!G11</f>
        <v>Егорова</v>
      </c>
      <c r="E12" s="4" t="str">
        <f>LEFT(Основной!H11)&amp;"."</f>
        <v>Р.</v>
      </c>
      <c r="F12" s="4" t="str">
        <f>LEFT(Основной!I11)&amp;"."</f>
        <v>О.</v>
      </c>
      <c r="G12" s="4">
        <f>Основной!M11</f>
        <v>4</v>
      </c>
      <c r="H12" s="4">
        <f>Основной!X11</f>
        <v>47</v>
      </c>
      <c r="I12" s="4" t="str">
        <f>IF(Основной!Z11="","",Основной!Z11)</f>
        <v/>
      </c>
      <c r="J12" s="4">
        <f>Основной!AA11</f>
        <v>47</v>
      </c>
      <c r="K12" s="4">
        <f>Основной!Y11</f>
        <v>54</v>
      </c>
      <c r="L12" s="4" t="str">
        <f>Основной!AB11</f>
        <v>призер</v>
      </c>
      <c r="M12" s="5" t="str">
        <f>Основной!R11</f>
        <v>Зигангирова АлсуХалиловна</v>
      </c>
    </row>
    <row r="13" spans="1:13">
      <c r="A13" s="5">
        <v>11</v>
      </c>
      <c r="B13" s="5" t="str">
        <f>Основной!D12</f>
        <v>Авиастроительный район</v>
      </c>
      <c r="C13" s="5" t="str">
        <f>Основной!E12</f>
        <v>Муниципальное автономное общеобразовательное учреждение "Основная общеобразовательная школа №30" Ново-Савиновского района г.Казани"</v>
      </c>
      <c r="D13" s="5" t="str">
        <f>Основной!G12</f>
        <v>Бадретдинова</v>
      </c>
      <c r="E13" s="4" t="str">
        <f>LEFT(Основной!H12)&amp;"."</f>
        <v>Л.</v>
      </c>
      <c r="F13" s="4" t="str">
        <f>LEFT(Основной!I12)&amp;"."</f>
        <v>Р.</v>
      </c>
      <c r="G13" s="4">
        <f>Основной!M12</f>
        <v>4</v>
      </c>
      <c r="H13" s="4">
        <f>Основной!X12</f>
        <v>46</v>
      </c>
      <c r="I13" s="4" t="str">
        <f>IF(Основной!Z12="","",Основной!Z12)</f>
        <v/>
      </c>
      <c r="J13" s="4">
        <f>Основной!AA12</f>
        <v>46</v>
      </c>
      <c r="K13" s="4">
        <f>Основной!Y12</f>
        <v>54</v>
      </c>
      <c r="L13" s="4" t="str">
        <f>Основной!AB12</f>
        <v>призер</v>
      </c>
      <c r="M13" s="5" t="str">
        <f>Основной!R12</f>
        <v>Мардеева РумияСалиховна</v>
      </c>
    </row>
    <row r="14" spans="1:13">
      <c r="A14" s="5">
        <v>12</v>
      </c>
      <c r="B14" s="5" t="str">
        <f>Основной!D13</f>
        <v>Советский район</v>
      </c>
      <c r="C14" s="5" t="str">
        <f>Основной!E13</f>
        <v>Муниципальное автономное общеобразовательное учреждение "Основная общеобразовательная школа №30" Ново-Савиновского района г.Казани"</v>
      </c>
      <c r="D14" s="5" t="str">
        <f>Основной!G13</f>
        <v>Хадиев</v>
      </c>
      <c r="E14" s="4" t="str">
        <f>LEFT(Основной!H13)&amp;"."</f>
        <v>А.</v>
      </c>
      <c r="F14" s="4" t="str">
        <f>LEFT(Основной!I13)&amp;"."</f>
        <v>К.</v>
      </c>
      <c r="G14" s="4">
        <f>Основной!M13</f>
        <v>4</v>
      </c>
      <c r="H14" s="4">
        <f>Основной!X13</f>
        <v>46</v>
      </c>
      <c r="I14" s="4" t="str">
        <f>IF(Основной!Z13="","",Основной!Z13)</f>
        <v/>
      </c>
      <c r="J14" s="4">
        <f>Основной!AA13</f>
        <v>46</v>
      </c>
      <c r="K14" s="4">
        <f>Основной!Y13</f>
        <v>54</v>
      </c>
      <c r="L14" s="4" t="str">
        <f>Основной!AB13</f>
        <v>призер</v>
      </c>
      <c r="M14" s="5" t="str">
        <f>Основной!R13</f>
        <v>Мардеева РумияСалиховна</v>
      </c>
    </row>
    <row r="15" spans="1:13">
      <c r="A15" s="5">
        <v>13</v>
      </c>
      <c r="B15" s="5" t="str">
        <f>Основной!D14</f>
        <v>Приволжский район</v>
      </c>
      <c r="C15" s="5" t="str">
        <f>Основной!E14</f>
        <v>Муниципальное бюджетное общеобразовательное учреждение "Гимназия  №33" Авиастроительного района г.Казани"</v>
      </c>
      <c r="D15" s="5" t="str">
        <f>Основной!G14</f>
        <v>Гарипова</v>
      </c>
      <c r="E15" s="4" t="str">
        <f>LEFT(Основной!H14)&amp;"."</f>
        <v>К.</v>
      </c>
      <c r="F15" s="4" t="str">
        <f>LEFT(Основной!I14)&amp;"."</f>
        <v>И.</v>
      </c>
      <c r="G15" s="4">
        <f>Основной!M14</f>
        <v>4</v>
      </c>
      <c r="H15" s="4">
        <f>Основной!X14</f>
        <v>44</v>
      </c>
      <c r="I15" s="4" t="str">
        <f>IF(Основной!Z14="","",Основной!Z14)</f>
        <v/>
      </c>
      <c r="J15" s="4">
        <f>Основной!AA14</f>
        <v>44</v>
      </c>
      <c r="K15" s="4">
        <f>Основной!Y14</f>
        <v>54</v>
      </c>
      <c r="L15" s="4" t="str">
        <f>Основной!AB14</f>
        <v>призер</v>
      </c>
      <c r="M15" s="5" t="str">
        <f>Основной!R14</f>
        <v>Абдрахманова ФагимаХайдаровна</v>
      </c>
    </row>
    <row r="16" spans="1:13">
      <c r="A16" s="5">
        <v>14</v>
      </c>
      <c r="B16" s="5" t="str">
        <f>Основной!D15</f>
        <v>Вахитовский район</v>
      </c>
      <c r="C16" s="5" t="str">
        <f>Основной!E15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16" s="5" t="str">
        <f>Основной!G15</f>
        <v>Габдуллина</v>
      </c>
      <c r="E16" s="4" t="str">
        <f>LEFT(Основной!H15)&amp;"."</f>
        <v>Д.</v>
      </c>
      <c r="F16" s="4" t="str">
        <f>LEFT(Основной!I15)&amp;"."</f>
        <v>А.</v>
      </c>
      <c r="G16" s="4">
        <f>Основной!M15</f>
        <v>4</v>
      </c>
      <c r="H16" s="4">
        <f>Основной!X15</f>
        <v>44</v>
      </c>
      <c r="I16" s="4" t="str">
        <f>IF(Основной!Z15="","",Основной!Z15)</f>
        <v/>
      </c>
      <c r="J16" s="4">
        <f>Основной!AA15</f>
        <v>44</v>
      </c>
      <c r="K16" s="4">
        <f>Основной!Y15</f>
        <v>54</v>
      </c>
      <c r="L16" s="4" t="str">
        <f>Основной!AB15</f>
        <v>призер</v>
      </c>
      <c r="M16" s="5" t="str">
        <f>Основной!R15</f>
        <v>Сафина КадрияЮлдузовна</v>
      </c>
    </row>
    <row r="17" spans="1:13">
      <c r="A17" s="5">
        <v>15</v>
      </c>
      <c r="B17" s="5" t="str">
        <f>Основной!D16</f>
        <v>Советский район</v>
      </c>
      <c r="C17" s="5" t="str">
        <f>Основной!E16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7" s="5" t="str">
        <f>Основной!G16</f>
        <v>Фаттахова</v>
      </c>
      <c r="E17" s="4" t="str">
        <f>LEFT(Основной!H16)&amp;"."</f>
        <v>А.</v>
      </c>
      <c r="F17" s="4" t="str">
        <f>LEFT(Основной!I16)&amp;"."</f>
        <v>Н.</v>
      </c>
      <c r="G17" s="4">
        <f>Основной!M16</f>
        <v>4</v>
      </c>
      <c r="H17" s="4">
        <f>Основной!X16</f>
        <v>43</v>
      </c>
      <c r="I17" s="4" t="str">
        <f>IF(Основной!Z16="","",Основной!Z16)</f>
        <v/>
      </c>
      <c r="J17" s="4">
        <f>Основной!AA16</f>
        <v>43</v>
      </c>
      <c r="K17" s="4">
        <f>Основной!Y16</f>
        <v>54</v>
      </c>
      <c r="L17" s="4" t="str">
        <f>Основной!AB16</f>
        <v>участник</v>
      </c>
      <c r="M17" s="5" t="str">
        <f>Основной!R16</f>
        <v>Ибрагимова НуранияМансуровна</v>
      </c>
    </row>
    <row r="18" spans="1:13">
      <c r="A18" s="5">
        <v>16</v>
      </c>
      <c r="B18" s="5" t="str">
        <f>Основной!D17</f>
        <v>Московский район</v>
      </c>
      <c r="C18" s="5" t="str">
        <f>Основной!E17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D18" s="5" t="str">
        <f>Основной!G17</f>
        <v>Шарифуллина</v>
      </c>
      <c r="E18" s="4" t="str">
        <f>LEFT(Основной!H17)&amp;"."</f>
        <v>Д.</v>
      </c>
      <c r="F18" s="4" t="str">
        <f>LEFT(Основной!I17)&amp;"."</f>
        <v>А.</v>
      </c>
      <c r="G18" s="4">
        <f>Основной!M17</f>
        <v>4</v>
      </c>
      <c r="H18" s="4">
        <f>Основной!X17</f>
        <v>43</v>
      </c>
      <c r="I18" s="4" t="str">
        <f>IF(Основной!Z17="","",Основной!Z17)</f>
        <v/>
      </c>
      <c r="J18" s="4">
        <f>Основной!AA17</f>
        <v>43</v>
      </c>
      <c r="K18" s="4">
        <f>Основной!Y17</f>
        <v>54</v>
      </c>
      <c r="L18" s="4" t="str">
        <f>Основной!AB17</f>
        <v>участник</v>
      </c>
      <c r="M18" s="5" t="str">
        <f>Основной!R17</f>
        <v>Яковлева РозаАнатольевна</v>
      </c>
    </row>
    <row r="19" spans="1:13">
      <c r="A19" s="5">
        <v>17</v>
      </c>
      <c r="B19" s="5" t="str">
        <f>Основной!D18</f>
        <v>Советский район</v>
      </c>
      <c r="C19" s="5" t="str">
        <f>Основной!E18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9" s="5" t="str">
        <f>Основной!G18</f>
        <v>Шакиров</v>
      </c>
      <c r="E19" s="4" t="str">
        <f>LEFT(Основной!H18)&amp;"."</f>
        <v>А.</v>
      </c>
      <c r="F19" s="4" t="str">
        <f>LEFT(Основной!I18)&amp;"."</f>
        <v>Ф.</v>
      </c>
      <c r="G19" s="4">
        <f>Основной!M18</f>
        <v>4</v>
      </c>
      <c r="H19" s="4">
        <f>Основной!X18</f>
        <v>43</v>
      </c>
      <c r="I19" s="4" t="str">
        <f>IF(Основной!Z18="","",Основной!Z18)</f>
        <v/>
      </c>
      <c r="J19" s="4">
        <f>Основной!AA18</f>
        <v>43</v>
      </c>
      <c r="K19" s="4">
        <f>Основной!Y18</f>
        <v>54</v>
      </c>
      <c r="L19" s="4" t="str">
        <f>Основной!AB18</f>
        <v>участник</v>
      </c>
      <c r="M19" s="5" t="str">
        <f>Основной!R18</f>
        <v>Ахмадиева ЭнджеЗакариевна</v>
      </c>
    </row>
    <row r="20" spans="1:13">
      <c r="A20" s="5">
        <v>18</v>
      </c>
      <c r="B20" s="5" t="str">
        <f>Основной!D19</f>
        <v>Советский район</v>
      </c>
      <c r="C20" s="5" t="str">
        <f>Основной!E19</f>
        <v>МБОУ "Политехнический лицей № 182"</v>
      </c>
      <c r="D20" s="5" t="str">
        <f>Основной!G19</f>
        <v>Нуриева</v>
      </c>
      <c r="E20" s="4" t="str">
        <f>LEFT(Основной!H19)&amp;"."</f>
        <v>И.</v>
      </c>
      <c r="F20" s="4" t="str">
        <f>LEFT(Основной!I19)&amp;"."</f>
        <v>И.</v>
      </c>
      <c r="G20" s="4">
        <f>Основной!M19</f>
        <v>4</v>
      </c>
      <c r="H20" s="4">
        <f>Основной!X19</f>
        <v>41</v>
      </c>
      <c r="I20" s="4" t="str">
        <f>IF(Основной!Z19="","",Основной!Z19)</f>
        <v/>
      </c>
      <c r="J20" s="4">
        <f>Основной!AA19</f>
        <v>41</v>
      </c>
      <c r="K20" s="4">
        <f>Основной!Y19</f>
        <v>54</v>
      </c>
      <c r="L20" s="4" t="str">
        <f>Основной!AB19</f>
        <v>участник</v>
      </c>
      <c r="M20" s="5" t="str">
        <f>Основной!R19</f>
        <v>Гибадуллина ЭльвираАзхатовна</v>
      </c>
    </row>
    <row r="21" spans="1:13">
      <c r="A21" s="5">
        <v>19</v>
      </c>
      <c r="B21" s="5" t="str">
        <f>Основной!D20</f>
        <v>Советский район</v>
      </c>
      <c r="C21" s="5" t="str">
        <f>Основной!E20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21" s="5" t="str">
        <f>Основной!G20</f>
        <v>Гильматдинов</v>
      </c>
      <c r="E21" s="4" t="str">
        <f>LEFT(Основной!H20)&amp;"."</f>
        <v>А.</v>
      </c>
      <c r="F21" s="4" t="str">
        <f>LEFT(Основной!I20)&amp;"."</f>
        <v>И.</v>
      </c>
      <c r="G21" s="4">
        <f>Основной!M20</f>
        <v>4</v>
      </c>
      <c r="H21" s="4">
        <f>Основной!X20</f>
        <v>41</v>
      </c>
      <c r="I21" s="4" t="str">
        <f>IF(Основной!Z20="","",Основной!Z20)</f>
        <v/>
      </c>
      <c r="J21" s="4">
        <f>Основной!AA20</f>
        <v>41</v>
      </c>
      <c r="K21" s="4">
        <f>Основной!Y20</f>
        <v>54</v>
      </c>
      <c r="L21" s="4" t="str">
        <f>Основной!AB20</f>
        <v>участник</v>
      </c>
      <c r="M21" s="5" t="str">
        <f>Основной!R20</f>
        <v>Шарафиева МуслимаРавиловна</v>
      </c>
    </row>
    <row r="22" spans="1:13">
      <c r="A22" s="5">
        <v>20</v>
      </c>
      <c r="B22" s="5" t="str">
        <f>Основной!D21</f>
        <v>Приволжский район</v>
      </c>
      <c r="C22" s="5" t="str">
        <f>Основной!E21</f>
        <v>Муниципальное автономное общеобразовательное учреждение "Гимназия №37" Авиастроительного района г.Казани"</v>
      </c>
      <c r="D22" s="5" t="str">
        <f>Основной!G21</f>
        <v>Гараева</v>
      </c>
      <c r="E22" s="4" t="str">
        <f>LEFT(Основной!H21)&amp;"."</f>
        <v>М.</v>
      </c>
      <c r="F22" s="4" t="str">
        <f>LEFT(Основной!I21)&amp;"."</f>
        <v>М.</v>
      </c>
      <c r="G22" s="4">
        <f>Основной!M21</f>
        <v>4</v>
      </c>
      <c r="H22" s="4">
        <f>Основной!X21</f>
        <v>41</v>
      </c>
      <c r="I22" s="4" t="str">
        <f>IF(Основной!Z21="","",Основной!Z21)</f>
        <v/>
      </c>
      <c r="J22" s="4">
        <f>Основной!AA21</f>
        <v>41</v>
      </c>
      <c r="K22" s="4">
        <f>Основной!Y21</f>
        <v>54</v>
      </c>
      <c r="L22" s="4" t="str">
        <f>Основной!AB21</f>
        <v>участник</v>
      </c>
      <c r="M22" s="5" t="str">
        <f>Основной!R21</f>
        <v>Ахметшина ЗиляВагизовна</v>
      </c>
    </row>
    <row r="23" spans="1:13">
      <c r="A23" s="5">
        <v>21</v>
      </c>
      <c r="B23" s="5" t="str">
        <f>Основной!D22</f>
        <v>Приволжский район</v>
      </c>
      <c r="C23" s="5" t="str">
        <f>Основной!E22</f>
        <v>Муниципальное автономное общеобразовательное учреждение "Гимназия №37" Авиастроительного района г.Казани"</v>
      </c>
      <c r="D23" s="5" t="str">
        <f>Основной!G22</f>
        <v>Валиева</v>
      </c>
      <c r="E23" s="4" t="str">
        <f>LEFT(Основной!H22)&amp;"."</f>
        <v>Д.</v>
      </c>
      <c r="F23" s="4" t="str">
        <f>LEFT(Основной!I22)&amp;"."</f>
        <v>Р.</v>
      </c>
      <c r="G23" s="4">
        <f>Основной!M22</f>
        <v>4</v>
      </c>
      <c r="H23" s="4">
        <f>Основной!X22</f>
        <v>40</v>
      </c>
      <c r="I23" s="4" t="str">
        <f>IF(Основной!Z22="","",Основной!Z22)</f>
        <v/>
      </c>
      <c r="J23" s="4">
        <f>Основной!AA22</f>
        <v>40</v>
      </c>
      <c r="K23" s="4">
        <f>Основной!Y22</f>
        <v>54</v>
      </c>
      <c r="L23" s="4" t="str">
        <f>Основной!AB22</f>
        <v>участник</v>
      </c>
      <c r="M23" s="5" t="str">
        <f>Основной!R22</f>
        <v>Ахметшина ЗиляВагизовна</v>
      </c>
    </row>
    <row r="24" spans="1:13">
      <c r="A24" s="5">
        <v>22</v>
      </c>
      <c r="B24" s="5" t="str">
        <f>Основной!D23</f>
        <v>Кировский район</v>
      </c>
      <c r="C24" s="5" t="str">
        <f>Основной!E23</f>
        <v>Муниципальное автономное общеобразовательное учреждение "Гимназия №19"</v>
      </c>
      <c r="D24" s="5" t="str">
        <f>Основной!G23</f>
        <v>Шаймарданова</v>
      </c>
      <c r="E24" s="4" t="str">
        <f>LEFT(Основной!H23)&amp;"."</f>
        <v>А.</v>
      </c>
      <c r="F24" s="4" t="str">
        <f>LEFT(Основной!I23)&amp;"."</f>
        <v>А.</v>
      </c>
      <c r="G24" s="4">
        <f>Основной!M23</f>
        <v>4</v>
      </c>
      <c r="H24" s="4">
        <f>Основной!X23</f>
        <v>40</v>
      </c>
      <c r="I24" s="4" t="str">
        <f>IF(Основной!Z23="","",Основной!Z23)</f>
        <v/>
      </c>
      <c r="J24" s="4">
        <f>Основной!AA23</f>
        <v>40</v>
      </c>
      <c r="K24" s="4">
        <f>Основной!Y23</f>
        <v>54</v>
      </c>
      <c r="L24" s="4" t="str">
        <f>Основной!AB23</f>
        <v>участник</v>
      </c>
      <c r="M24" s="5" t="str">
        <f>Основной!R23</f>
        <v>Зинатуллина ЧулпанХабировна</v>
      </c>
    </row>
    <row r="25" spans="1:13">
      <c r="A25" s="5">
        <v>23</v>
      </c>
      <c r="B25" s="5" t="str">
        <f>Основной!D24</f>
        <v>Вахитовский район</v>
      </c>
      <c r="C25" s="5" t="str">
        <f>Основной!E24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5" s="5" t="str">
        <f>Основной!G24</f>
        <v>Ахметова</v>
      </c>
      <c r="E25" s="4" t="str">
        <f>LEFT(Основной!H24)&amp;"."</f>
        <v>С.</v>
      </c>
      <c r="F25" s="4" t="str">
        <f>LEFT(Основной!I24)&amp;"."</f>
        <v>Р.</v>
      </c>
      <c r="G25" s="4">
        <f>Основной!M24</f>
        <v>4</v>
      </c>
      <c r="H25" s="4">
        <f>Основной!X24</f>
        <v>39</v>
      </c>
      <c r="I25" s="4" t="str">
        <f>IF(Основной!Z24="","",Основной!Z24)</f>
        <v/>
      </c>
      <c r="J25" s="4">
        <f>Основной!AA24</f>
        <v>39</v>
      </c>
      <c r="K25" s="4">
        <f>Основной!Y24</f>
        <v>54</v>
      </c>
      <c r="L25" s="4" t="str">
        <f>Основной!AB24</f>
        <v>участник</v>
      </c>
      <c r="M25" s="5" t="str">
        <f>Основной!R24</f>
        <v>Ибрагимова НуранияМансуровна</v>
      </c>
    </row>
    <row r="26" spans="1:13">
      <c r="A26" s="5">
        <v>24</v>
      </c>
      <c r="B26" s="5" t="str">
        <f>Основной!D25</f>
        <v>Приволжский район</v>
      </c>
      <c r="C26" s="5" t="str">
        <f>Основной!E25</f>
        <v>Муниципальное автономное общеобразовательное учреждение "Гимназия №19"</v>
      </c>
      <c r="D26" s="5" t="str">
        <f>Основной!G25</f>
        <v>Ахтямова</v>
      </c>
      <c r="E26" s="4" t="str">
        <f>LEFT(Основной!H25)&amp;"."</f>
        <v>Р.</v>
      </c>
      <c r="F26" s="4" t="str">
        <f>LEFT(Основной!I25)&amp;"."</f>
        <v>Р.</v>
      </c>
      <c r="G26" s="4">
        <f>Основной!M25</f>
        <v>4</v>
      </c>
      <c r="H26" s="4">
        <f>Основной!X25</f>
        <v>39</v>
      </c>
      <c r="I26" s="4" t="str">
        <f>IF(Основной!Z25="","",Основной!Z25)</f>
        <v/>
      </c>
      <c r="J26" s="4">
        <f>Основной!AA25</f>
        <v>39</v>
      </c>
      <c r="K26" s="4">
        <f>Основной!Y25</f>
        <v>54</v>
      </c>
      <c r="L26" s="4" t="str">
        <f>Основной!AB25</f>
        <v>участник</v>
      </c>
      <c r="M26" s="5" t="str">
        <f>Основной!R25</f>
        <v>Зинатуллина ЧулпанХабировна</v>
      </c>
    </row>
    <row r="27" spans="1:13">
      <c r="A27" s="5">
        <v>25</v>
      </c>
      <c r="B27" s="5" t="str">
        <f>Основной!D26</f>
        <v>Приволжский район</v>
      </c>
      <c r="C27" s="5" t="str">
        <f>Основной!E26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7" s="5" t="str">
        <f>Основной!G26</f>
        <v>Сунгатуллина</v>
      </c>
      <c r="E27" s="4" t="str">
        <f>LEFT(Основной!H26)&amp;"."</f>
        <v>Р.</v>
      </c>
      <c r="F27" s="4" t="str">
        <f>LEFT(Основной!I26)&amp;"."</f>
        <v>Р.</v>
      </c>
      <c r="G27" s="4">
        <f>Основной!M26</f>
        <v>4</v>
      </c>
      <c r="H27" s="4">
        <f>Основной!X26</f>
        <v>38</v>
      </c>
      <c r="I27" s="4" t="str">
        <f>IF(Основной!Z26="","",Основной!Z26)</f>
        <v/>
      </c>
      <c r="J27" s="4">
        <f>Основной!AA26</f>
        <v>38</v>
      </c>
      <c r="K27" s="4">
        <f>Основной!Y26</f>
        <v>54</v>
      </c>
      <c r="L27" s="4" t="str">
        <f>Основной!AB26</f>
        <v>участник</v>
      </c>
      <c r="M27" s="5" t="str">
        <f>Основной!R26</f>
        <v>Ибрагимова НуранияМансуровна</v>
      </c>
    </row>
    <row r="28" spans="1:13">
      <c r="A28" s="5">
        <v>26</v>
      </c>
      <c r="B28" s="5" t="str">
        <f>Основной!D27</f>
        <v>Приволжский район</v>
      </c>
      <c r="C28" s="5" t="str">
        <f>Основной!E27</f>
        <v>Муниципальное автономное общеобразовательное учреждение "Лицей №146 "Ресурс" Ново-Савиновского района г. Казани"</v>
      </c>
      <c r="D28" s="5" t="str">
        <f>Основной!G27</f>
        <v>Галимова</v>
      </c>
      <c r="E28" s="4" t="str">
        <f>LEFT(Основной!H27)&amp;"."</f>
        <v>Н.</v>
      </c>
      <c r="F28" s="4" t="str">
        <f>LEFT(Основной!I27)&amp;"."</f>
        <v>Б.</v>
      </c>
      <c r="G28" s="4">
        <f>Основной!M27</f>
        <v>4</v>
      </c>
      <c r="H28" s="4">
        <f>Основной!X27</f>
        <v>38</v>
      </c>
      <c r="I28" s="4" t="str">
        <f>IF(Основной!Z27="","",Основной!Z27)</f>
        <v/>
      </c>
      <c r="J28" s="4">
        <f>Основной!AA27</f>
        <v>38</v>
      </c>
      <c r="K28" s="4">
        <f>Основной!Y27</f>
        <v>54</v>
      </c>
      <c r="L28" s="4" t="str">
        <f>Основной!AB27</f>
        <v>участник</v>
      </c>
      <c r="M28" s="5" t="str">
        <f>Основной!R27</f>
        <v>Сайфутдинова ЧулпанДаниловна</v>
      </c>
    </row>
    <row r="29" spans="1:13">
      <c r="A29" s="5">
        <v>27</v>
      </c>
      <c r="B29" s="5" t="str">
        <f>Основной!D28</f>
        <v>Советский район</v>
      </c>
      <c r="C29" s="5" t="str">
        <f>Основной!E28</f>
        <v>Муниципальное бюджетное общеобразовательное учреждение "Гимназия№52"</v>
      </c>
      <c r="D29" s="5" t="str">
        <f>Основной!G28</f>
        <v>Зиннатуллина</v>
      </c>
      <c r="E29" s="4" t="str">
        <f>LEFT(Основной!H28)&amp;"."</f>
        <v>З.</v>
      </c>
      <c r="F29" s="4" t="str">
        <f>LEFT(Основной!I28)&amp;"."</f>
        <v>Р.</v>
      </c>
      <c r="G29" s="4">
        <f>Основной!M28</f>
        <v>4</v>
      </c>
      <c r="H29" s="4">
        <f>Основной!X28</f>
        <v>38</v>
      </c>
      <c r="I29" s="4" t="str">
        <f>IF(Основной!Z28="","",Основной!Z28)</f>
        <v/>
      </c>
      <c r="J29" s="4">
        <f>Основной!AA28</f>
        <v>38</v>
      </c>
      <c r="K29" s="4">
        <f>Основной!Y28</f>
        <v>54</v>
      </c>
      <c r="L29" s="4" t="str">
        <f>Основной!AB28</f>
        <v>участник</v>
      </c>
      <c r="M29" s="5" t="str">
        <f>Основной!R28</f>
        <v>Шафигуллина СиринаИльдусовна</v>
      </c>
    </row>
    <row r="30" spans="1:13">
      <c r="A30" s="5">
        <v>28</v>
      </c>
      <c r="B30" s="5" t="str">
        <f>Основной!D29</f>
        <v>Советский район</v>
      </c>
      <c r="C30" s="5" t="str">
        <f>Основной!E29</f>
        <v>Муниципальное бюджетное общеобразовательное учреждение "Гимназия №6"</v>
      </c>
      <c r="D30" s="5" t="str">
        <f>Основной!G29</f>
        <v>Каримова</v>
      </c>
      <c r="E30" s="4" t="str">
        <f>LEFT(Основной!H29)&amp;"."</f>
        <v>А.</v>
      </c>
      <c r="F30" s="4" t="str">
        <f>LEFT(Основной!I29)&amp;"."</f>
        <v>А.</v>
      </c>
      <c r="G30" s="4">
        <f>Основной!M29</f>
        <v>4</v>
      </c>
      <c r="H30" s="4">
        <f>Основной!X29</f>
        <v>38</v>
      </c>
      <c r="I30" s="4" t="str">
        <f>IF(Основной!Z29="","",Основной!Z29)</f>
        <v/>
      </c>
      <c r="J30" s="4">
        <f>Основной!AA29</f>
        <v>38</v>
      </c>
      <c r="K30" s="4">
        <f>Основной!Y29</f>
        <v>54</v>
      </c>
      <c r="L30" s="4" t="str">
        <f>Основной!AB29</f>
        <v>участник</v>
      </c>
      <c r="M30" s="5" t="str">
        <f>Основной!R29</f>
        <v>Гильманова ЭльмираХайдаровна</v>
      </c>
    </row>
    <row r="31" spans="1:13">
      <c r="A31" s="5">
        <v>29</v>
      </c>
      <c r="B31" s="5" t="str">
        <f>Основной!D30</f>
        <v>Приволжский район</v>
      </c>
      <c r="C31" s="5" t="str">
        <f>Основной!E30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31" s="5" t="str">
        <f>Основной!G30</f>
        <v>Шакирова</v>
      </c>
      <c r="E31" s="4" t="str">
        <f>LEFT(Основной!H30)&amp;"."</f>
        <v>Н.</v>
      </c>
      <c r="F31" s="4" t="str">
        <f>LEFT(Основной!I30)&amp;"."</f>
        <v>И.</v>
      </c>
      <c r="G31" s="4">
        <f>Основной!M30</f>
        <v>4</v>
      </c>
      <c r="H31" s="4">
        <f>Основной!X30</f>
        <v>37</v>
      </c>
      <c r="I31" s="4" t="str">
        <f>IF(Основной!Z30="","",Основной!Z30)</f>
        <v/>
      </c>
      <c r="J31" s="4">
        <f>Основной!AA30</f>
        <v>37</v>
      </c>
      <c r="K31" s="4">
        <f>Основной!Y30</f>
        <v>54</v>
      </c>
      <c r="L31" s="4" t="str">
        <f>Основной!AB30</f>
        <v>участник</v>
      </c>
      <c r="M31" s="5" t="str">
        <f>Основной!R30</f>
        <v>Ибрагимова НуранияМансуровна</v>
      </c>
    </row>
    <row r="32" spans="1:13">
      <c r="A32" s="5">
        <v>30</v>
      </c>
      <c r="B32" s="5" t="str">
        <f>Основной!D31</f>
        <v>Приволжский район</v>
      </c>
      <c r="C32" s="5" t="str">
        <f>Основной!E31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32" s="5" t="str">
        <f>Основной!G31</f>
        <v>Хасанова</v>
      </c>
      <c r="E32" s="4" t="str">
        <f>LEFT(Основной!H31)&amp;"."</f>
        <v>А.</v>
      </c>
      <c r="F32" s="4" t="str">
        <f>LEFT(Основной!I31)&amp;"."</f>
        <v>И.</v>
      </c>
      <c r="G32" s="4">
        <f>Основной!M31</f>
        <v>4</v>
      </c>
      <c r="H32" s="4">
        <f>Основной!X31</f>
        <v>37</v>
      </c>
      <c r="I32" s="4" t="str">
        <f>IF(Основной!Z31="","",Основной!Z31)</f>
        <v/>
      </c>
      <c r="J32" s="4">
        <f>Основной!AA31</f>
        <v>37</v>
      </c>
      <c r="K32" s="4">
        <f>Основной!Y31</f>
        <v>54</v>
      </c>
      <c r="L32" s="4" t="str">
        <f>Основной!AB31</f>
        <v>участник</v>
      </c>
      <c r="M32" s="5" t="str">
        <f>Основной!R31</f>
        <v>Гумарова ГалинаАлександровна</v>
      </c>
    </row>
    <row r="33" spans="1:13">
      <c r="A33" s="5">
        <v>31</v>
      </c>
      <c r="B33" s="5" t="str">
        <f>Основной!D32</f>
        <v>Московский район</v>
      </c>
      <c r="C33" s="5" t="str">
        <f>Основной!E32</f>
        <v>Муниципальное бюджетное общеобразовательное учреждение "Русско-татарская средняя общеобразовательная школа №129"</v>
      </c>
      <c r="D33" s="5" t="str">
        <f>Основной!G32</f>
        <v>Хасанова</v>
      </c>
      <c r="E33" s="4" t="str">
        <f>LEFT(Основной!H32)&amp;"."</f>
        <v>А.</v>
      </c>
      <c r="F33" s="4" t="str">
        <f>LEFT(Основной!I32)&amp;"."</f>
        <v>Р.</v>
      </c>
      <c r="G33" s="4">
        <f>Основной!M32</f>
        <v>4</v>
      </c>
      <c r="H33" s="4">
        <f>Основной!X32</f>
        <v>36</v>
      </c>
      <c r="I33" s="4" t="str">
        <f>IF(Основной!Z32="","",Основной!Z32)</f>
        <v/>
      </c>
      <c r="J33" s="4">
        <f>Основной!AA32</f>
        <v>36</v>
      </c>
      <c r="K33" s="4">
        <f>Основной!Y32</f>
        <v>54</v>
      </c>
      <c r="L33" s="4" t="str">
        <f>Основной!AB32</f>
        <v>участник</v>
      </c>
      <c r="M33" s="5" t="str">
        <f>Основной!R32</f>
        <v>Исмагилова РамзияТалгатовна</v>
      </c>
    </row>
    <row r="34" spans="1:13">
      <c r="A34" s="5">
        <v>32</v>
      </c>
      <c r="B34" s="5" t="str">
        <f>Основной!D33</f>
        <v>Вахитовский район</v>
      </c>
      <c r="C34" s="5" t="str">
        <f>Основной!E33</f>
        <v>Муниципальное бюджетное общеобразовательное учреждение "Русско-татарская средняя общеобразовательная школа №129"</v>
      </c>
      <c r="D34" s="5" t="str">
        <f>Основной!G33</f>
        <v>Закирова</v>
      </c>
      <c r="E34" s="4" t="str">
        <f>LEFT(Основной!H33)&amp;"."</f>
        <v>А.</v>
      </c>
      <c r="F34" s="4" t="str">
        <f>LEFT(Основной!I33)&amp;"."</f>
        <v>И.</v>
      </c>
      <c r="G34" s="4">
        <f>Основной!M33</f>
        <v>4</v>
      </c>
      <c r="H34" s="4">
        <f>Основной!X33</f>
        <v>36</v>
      </c>
      <c r="I34" s="4" t="str">
        <f>IF(Основной!Z33="","",Основной!Z33)</f>
        <v/>
      </c>
      <c r="J34" s="4">
        <f>Основной!AA33</f>
        <v>36</v>
      </c>
      <c r="K34" s="4">
        <f>Основной!Y33</f>
        <v>54</v>
      </c>
      <c r="L34" s="4" t="str">
        <f>Основной!AB33</f>
        <v>участник</v>
      </c>
      <c r="M34" s="5" t="str">
        <f>Основной!R33</f>
        <v>Исмагилова РамзияТалгатовна</v>
      </c>
    </row>
    <row r="35" spans="1:13">
      <c r="A35" s="5">
        <v>33</v>
      </c>
      <c r="B35" s="5" t="str">
        <f>Основной!D34</f>
        <v>Кировский район</v>
      </c>
      <c r="C35" s="5" t="str">
        <f>Основной!E34</f>
        <v>Муниципальное бюджетное общеобразовательное учреждение "Средняя общеобразовательная школа №73"</v>
      </c>
      <c r="D35" s="5" t="str">
        <f>Основной!G34</f>
        <v>Гиззатуллина</v>
      </c>
      <c r="E35" s="4" t="str">
        <f>LEFT(Основной!H34)&amp;"."</f>
        <v>А.</v>
      </c>
      <c r="F35" s="4" t="str">
        <f>LEFT(Основной!I34)&amp;"."</f>
        <v>Ф.</v>
      </c>
      <c r="G35" s="4">
        <f>Основной!M34</f>
        <v>4</v>
      </c>
      <c r="H35" s="4">
        <f>Основной!X34</f>
        <v>35</v>
      </c>
      <c r="I35" s="4" t="str">
        <f>IF(Основной!Z34="","",Основной!Z34)</f>
        <v/>
      </c>
      <c r="J35" s="4">
        <f>Основной!AA34</f>
        <v>35</v>
      </c>
      <c r="K35" s="4">
        <f>Основной!Y34</f>
        <v>54</v>
      </c>
      <c r="L35" s="4" t="str">
        <f>Основной!AB34</f>
        <v>участник</v>
      </c>
      <c r="M35" s="5" t="str">
        <f>Основной!R34</f>
        <v>Арсланова АнисаДаулиевна</v>
      </c>
    </row>
    <row r="36" spans="1:13">
      <c r="A36" s="5">
        <v>34</v>
      </c>
      <c r="B36" s="5" t="str">
        <f>Основной!D35</f>
        <v>Приволжский район</v>
      </c>
      <c r="C36" s="5" t="str">
        <f>Основной!E35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36" s="5" t="str">
        <f>Основной!G35</f>
        <v>Нурмиева</v>
      </c>
      <c r="E36" s="4" t="str">
        <f>LEFT(Основной!H35)&amp;"."</f>
        <v>Д.</v>
      </c>
      <c r="F36" s="4" t="str">
        <f>LEFT(Основной!I35)&amp;"."</f>
        <v>И.</v>
      </c>
      <c r="G36" s="4">
        <f>Основной!M35</f>
        <v>4</v>
      </c>
      <c r="H36" s="4">
        <f>Основной!X35</f>
        <v>35</v>
      </c>
      <c r="I36" s="4" t="str">
        <f>IF(Основной!Z35="","",Основной!Z35)</f>
        <v/>
      </c>
      <c r="J36" s="4">
        <f>Основной!AA35</f>
        <v>35</v>
      </c>
      <c r="K36" s="4">
        <f>Основной!Y35</f>
        <v>54</v>
      </c>
      <c r="L36" s="4" t="str">
        <f>Основной!AB35</f>
        <v>участник</v>
      </c>
      <c r="M36" s="5" t="str">
        <f>Основной!R35</f>
        <v>Хафизова ГулияСаматовна</v>
      </c>
    </row>
    <row r="37" spans="1:13">
      <c r="A37" s="5">
        <v>35</v>
      </c>
      <c r="B37" s="5" t="str">
        <f>Основной!D36</f>
        <v>Советский район</v>
      </c>
      <c r="C37" s="5" t="str">
        <f>Основной!E36</f>
        <v>Муниципальное бюджетное общеобразовательное учреждение "Гимназия №96"</v>
      </c>
      <c r="D37" s="5" t="str">
        <f>Основной!G36</f>
        <v>Гайнуллина</v>
      </c>
      <c r="E37" s="4" t="str">
        <f>LEFT(Основной!H36)&amp;"."</f>
        <v>А.</v>
      </c>
      <c r="F37" s="4" t="str">
        <f>LEFT(Основной!I36)&amp;"."</f>
        <v>М.</v>
      </c>
      <c r="G37" s="4">
        <f>Основной!M36</f>
        <v>4</v>
      </c>
      <c r="H37" s="4">
        <f>Основной!X36</f>
        <v>34</v>
      </c>
      <c r="I37" s="4" t="str">
        <f>IF(Основной!Z36="","",Основной!Z36)</f>
        <v/>
      </c>
      <c r="J37" s="4">
        <f>Основной!AA36</f>
        <v>34</v>
      </c>
      <c r="K37" s="4">
        <f>Основной!Y36</f>
        <v>54</v>
      </c>
      <c r="L37" s="4" t="str">
        <f>Основной!AB36</f>
        <v>участник</v>
      </c>
      <c r="M37" s="5" t="str">
        <f>Основной!R36</f>
        <v>Мифтахутдинова АльфияЗахраповна</v>
      </c>
    </row>
    <row r="38" spans="1:13">
      <c r="A38" s="5">
        <v>36</v>
      </c>
      <c r="B38" s="5" t="str">
        <f>Основной!D37</f>
        <v>Приволжский район</v>
      </c>
      <c r="C38" s="5" t="str">
        <f>Основной!E37</f>
        <v>Муниципальное бюджетное общеобразовательное учреждение "Гимназия № 125" Советского района г.Казани"</v>
      </c>
      <c r="D38" s="5" t="str">
        <f>Основной!G37</f>
        <v>Галиуллина</v>
      </c>
      <c r="E38" s="4" t="str">
        <f>LEFT(Основной!H37)&amp;"."</f>
        <v>А.</v>
      </c>
      <c r="F38" s="4" t="str">
        <f>LEFT(Основной!I37)&amp;"."</f>
        <v>В.</v>
      </c>
      <c r="G38" s="4">
        <f>Основной!M37</f>
        <v>4</v>
      </c>
      <c r="H38" s="4">
        <f>Основной!X37</f>
        <v>32</v>
      </c>
      <c r="I38" s="4" t="str">
        <f>IF(Основной!Z37="","",Основной!Z37)</f>
        <v/>
      </c>
      <c r="J38" s="4">
        <f>Основной!AA37</f>
        <v>32</v>
      </c>
      <c r="K38" s="4">
        <f>Основной!Y37</f>
        <v>54</v>
      </c>
      <c r="L38" s="4" t="str">
        <f>Основной!AB37</f>
        <v>участник</v>
      </c>
      <c r="M38" s="5" t="str">
        <f>Основной!R37</f>
        <v>Халилова ЭльмераШаммехаматовна</v>
      </c>
    </row>
    <row r="39" spans="1:13">
      <c r="A39" s="5">
        <v>37</v>
      </c>
      <c r="B39" s="5" t="str">
        <f>Основной!D38</f>
        <v>Советский район</v>
      </c>
      <c r="C39" s="5" t="str">
        <f>Основной!E38</f>
        <v>Муниципальное бюджетное общеобразовательное учреждение "Гимназия №175" Советского района г.Казани</v>
      </c>
      <c r="D39" s="5" t="str">
        <f>Основной!G38</f>
        <v>Шакирова</v>
      </c>
      <c r="E39" s="4" t="str">
        <f>LEFT(Основной!H38)&amp;"."</f>
        <v>З.</v>
      </c>
      <c r="F39" s="4" t="str">
        <f>LEFT(Основной!I38)&amp;"."</f>
        <v>Н.</v>
      </c>
      <c r="G39" s="4">
        <f>Основной!M38</f>
        <v>4</v>
      </c>
      <c r="H39" s="4">
        <f>Основной!X38</f>
        <v>31</v>
      </c>
      <c r="I39" s="4" t="str">
        <f>IF(Основной!Z38="","",Основной!Z38)</f>
        <v/>
      </c>
      <c r="J39" s="4">
        <f>Основной!AA38</f>
        <v>31</v>
      </c>
      <c r="K39" s="4">
        <f>Основной!Y38</f>
        <v>54</v>
      </c>
      <c r="L39" s="4" t="str">
        <f>Основной!AB38</f>
        <v>участник</v>
      </c>
      <c r="M39" s="5" t="str">
        <f>Основной!R38</f>
        <v>Ахтямова ГульназМингалиевна</v>
      </c>
    </row>
    <row r="40" spans="1:13">
      <c r="A40" s="5">
        <v>38</v>
      </c>
      <c r="B40" s="5" t="str">
        <f>Основной!D39</f>
        <v>Кировский район</v>
      </c>
      <c r="C40" s="5" t="str">
        <f>Основной!E39</f>
        <v>Муниципальное автономное общеобразовательное учреждение "Гимназия №19"</v>
      </c>
      <c r="D40" s="5" t="str">
        <f>Основной!G39</f>
        <v>Мухаметгалиева</v>
      </c>
      <c r="E40" s="4" t="str">
        <f>LEFT(Основной!H39)&amp;"."</f>
        <v>С.</v>
      </c>
      <c r="F40" s="4" t="str">
        <f>LEFT(Основной!I39)&amp;"."</f>
        <v>М.</v>
      </c>
      <c r="G40" s="4">
        <f>Основной!M39</f>
        <v>4</v>
      </c>
      <c r="H40" s="4">
        <f>Основной!X39</f>
        <v>30</v>
      </c>
      <c r="I40" s="4" t="str">
        <f>IF(Основной!Z39="","",Основной!Z39)</f>
        <v/>
      </c>
      <c r="J40" s="4">
        <f>Основной!AA39</f>
        <v>30</v>
      </c>
      <c r="K40" s="4">
        <f>Основной!Y39</f>
        <v>54</v>
      </c>
      <c r="L40" s="4" t="str">
        <f>Основной!AB39</f>
        <v>участник</v>
      </c>
      <c r="M40" s="5" t="str">
        <f>Основной!R39</f>
        <v>Залялеева АлсуКотдусовна</v>
      </c>
    </row>
    <row r="41" spans="1:13">
      <c r="A41" s="5">
        <v>39</v>
      </c>
      <c r="B41" s="5" t="str">
        <f>Основной!D40</f>
        <v>Вахитовский район</v>
      </c>
      <c r="C41" s="5" t="str">
        <f>Основной!E40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41" s="5" t="str">
        <f>Основной!G40</f>
        <v>Фаизова</v>
      </c>
      <c r="E41" s="4" t="str">
        <f>LEFT(Основной!H40)&amp;"."</f>
        <v>А.</v>
      </c>
      <c r="F41" s="4" t="str">
        <f>LEFT(Основной!I40)&amp;"."</f>
        <v>Н.</v>
      </c>
      <c r="G41" s="4">
        <f>Основной!M40</f>
        <v>4</v>
      </c>
      <c r="H41" s="4">
        <f>Основной!X40</f>
        <v>30</v>
      </c>
      <c r="I41" s="4" t="str">
        <f>IF(Основной!Z40="","",Основной!Z40)</f>
        <v/>
      </c>
      <c r="J41" s="4">
        <f>Основной!AA40</f>
        <v>30</v>
      </c>
      <c r="K41" s="4">
        <f>Основной!Y40</f>
        <v>54</v>
      </c>
      <c r="L41" s="4" t="str">
        <f>Основной!AB40</f>
        <v>участник</v>
      </c>
      <c r="M41" s="5" t="str">
        <f>Основной!R40</f>
        <v>Девятеева АнисаАнваровна</v>
      </c>
    </row>
    <row r="42" spans="1:13">
      <c r="A42" s="5">
        <v>40</v>
      </c>
      <c r="B42" s="5" t="str">
        <f>Основной!D41</f>
        <v>Кировский район</v>
      </c>
      <c r="C42" s="5" t="str">
        <f>Основной!E41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42" s="5" t="str">
        <f>Основной!G41</f>
        <v>Закирзянов</v>
      </c>
      <c r="E42" s="4" t="str">
        <f>LEFT(Основной!H41)&amp;"."</f>
        <v>Р.</v>
      </c>
      <c r="F42" s="4" t="str">
        <f>LEFT(Основной!I41)&amp;"."</f>
        <v>И.</v>
      </c>
      <c r="G42" s="4">
        <f>Основной!M41</f>
        <v>4</v>
      </c>
      <c r="H42" s="4">
        <f>Основной!X41</f>
        <v>29</v>
      </c>
      <c r="I42" s="4" t="str">
        <f>IF(Основной!Z41="","",Основной!Z41)</f>
        <v/>
      </c>
      <c r="J42" s="4">
        <f>Основной!AA41</f>
        <v>29</v>
      </c>
      <c r="K42" s="4">
        <f>Основной!Y41</f>
        <v>54</v>
      </c>
      <c r="L42" s="4" t="str">
        <f>Основной!AB41</f>
        <v>участник</v>
      </c>
      <c r="M42" s="5" t="str">
        <f>Основной!R41</f>
        <v>Мубаракшина ЗухраМаксутовна</v>
      </c>
    </row>
    <row r="43" spans="1:13">
      <c r="A43" s="5">
        <v>41</v>
      </c>
      <c r="B43" s="5" t="str">
        <f>Основной!D42</f>
        <v>Приволжский район</v>
      </c>
      <c r="C43" s="5" t="str">
        <f>Основной!E42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D43" s="5" t="str">
        <f>Основной!G42</f>
        <v>Сафина</v>
      </c>
      <c r="E43" s="4" t="str">
        <f>LEFT(Основной!H42)&amp;"."</f>
        <v>З.</v>
      </c>
      <c r="F43" s="4" t="str">
        <f>LEFT(Основной!I42)&amp;"."</f>
        <v>А.</v>
      </c>
      <c r="G43" s="4">
        <f>Основной!M42</f>
        <v>4</v>
      </c>
      <c r="H43" s="4">
        <f>Основной!X42</f>
        <v>28</v>
      </c>
      <c r="I43" s="4" t="str">
        <f>IF(Основной!Z42="","",Основной!Z42)</f>
        <v/>
      </c>
      <c r="J43" s="4">
        <f>Основной!AA42</f>
        <v>28</v>
      </c>
      <c r="K43" s="4">
        <f>Основной!Y42</f>
        <v>54</v>
      </c>
      <c r="L43" s="4" t="str">
        <f>Основной!AB42</f>
        <v>участник</v>
      </c>
      <c r="M43" s="5" t="str">
        <f>Основной!R42</f>
        <v>Фазлыева АлсуФаритовна</v>
      </c>
    </row>
    <row r="44" spans="1:13">
      <c r="A44" s="5">
        <v>42</v>
      </c>
      <c r="B44" s="5" t="str">
        <f>Основной!D43</f>
        <v>Советский район</v>
      </c>
      <c r="C44" s="5" t="str">
        <f>Основной!E43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44" s="5" t="str">
        <f>Основной!G43</f>
        <v>Халимова</v>
      </c>
      <c r="E44" s="4" t="str">
        <f>LEFT(Основной!H43)&amp;"."</f>
        <v>М.</v>
      </c>
      <c r="F44" s="4" t="str">
        <f>LEFT(Основной!I43)&amp;"."</f>
        <v>И.</v>
      </c>
      <c r="G44" s="4">
        <f>Основной!M43</f>
        <v>4</v>
      </c>
      <c r="H44" s="4">
        <f>Основной!X43</f>
        <v>26</v>
      </c>
      <c r="I44" s="4" t="str">
        <f>IF(Основной!Z43="","",Основной!Z43)</f>
        <v/>
      </c>
      <c r="J44" s="4">
        <f>Основной!AA43</f>
        <v>26</v>
      </c>
      <c r="K44" s="4">
        <f>Основной!Y43</f>
        <v>54</v>
      </c>
      <c r="L44" s="4" t="str">
        <f>Основной!AB43</f>
        <v>участник</v>
      </c>
      <c r="M44" s="5" t="str">
        <f>Основной!R43</f>
        <v>Девятеева АнисаАнваровна</v>
      </c>
    </row>
    <row r="45" spans="1:13">
      <c r="A45" s="5">
        <v>43</v>
      </c>
      <c r="B45" s="5" t="str">
        <f>Основной!D44</f>
        <v>Приволжский район</v>
      </c>
      <c r="C45" s="5" t="str">
        <f>Основной!E44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45" s="5" t="str">
        <f>Основной!G44</f>
        <v>Валиева</v>
      </c>
      <c r="E45" s="4" t="str">
        <f>LEFT(Основной!H44)&amp;"."</f>
        <v>А.</v>
      </c>
      <c r="F45" s="4" t="str">
        <f>LEFT(Основной!I44)&amp;"."</f>
        <v>А.</v>
      </c>
      <c r="G45" s="4">
        <f>Основной!M44</f>
        <v>4</v>
      </c>
      <c r="H45" s="4">
        <f>Основной!X44</f>
        <v>25</v>
      </c>
      <c r="I45" s="4" t="str">
        <f>IF(Основной!Z44="","",Основной!Z44)</f>
        <v/>
      </c>
      <c r="J45" s="4">
        <f>Основной!AA44</f>
        <v>25</v>
      </c>
      <c r="K45" s="4">
        <f>Основной!Y44</f>
        <v>54</v>
      </c>
      <c r="L45" s="4" t="str">
        <f>Основной!AB44</f>
        <v>участник</v>
      </c>
      <c r="M45" s="5" t="str">
        <f>Основной!R44</f>
        <v>Курманова АйсылуШаукатовна</v>
      </c>
    </row>
    <row r="46" spans="1:13">
      <c r="A46" s="5">
        <v>44</v>
      </c>
      <c r="B46" s="5" t="str">
        <f>Основной!D45</f>
        <v>Приволжский район</v>
      </c>
      <c r="C46" s="5" t="str">
        <f>Основной!E45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46" s="5" t="str">
        <f>Основной!G45</f>
        <v>Валитова</v>
      </c>
      <c r="E46" s="4" t="str">
        <f>LEFT(Основной!H45)&amp;"."</f>
        <v>В.</v>
      </c>
      <c r="F46" s="4" t="str">
        <f>LEFT(Основной!I45)&amp;"."</f>
        <v>И.</v>
      </c>
      <c r="G46" s="4">
        <f>Основной!M45</f>
        <v>4</v>
      </c>
      <c r="H46" s="4">
        <f>Основной!X45</f>
        <v>25</v>
      </c>
      <c r="I46" s="4" t="str">
        <f>IF(Основной!Z45="","",Основной!Z45)</f>
        <v/>
      </c>
      <c r="J46" s="4">
        <f>Основной!AA45</f>
        <v>25</v>
      </c>
      <c r="K46" s="4">
        <f>Основной!Y45</f>
        <v>54</v>
      </c>
      <c r="L46" s="4" t="str">
        <f>Основной!AB45</f>
        <v>участник</v>
      </c>
      <c r="M46" s="5" t="str">
        <f>Основной!R45</f>
        <v>Ибрагимова ЭнджеСалимовна</v>
      </c>
    </row>
    <row r="47" spans="1:13">
      <c r="A47" s="5">
        <v>45</v>
      </c>
      <c r="B47" s="5" t="str">
        <f>Основной!D46</f>
        <v>Советский район</v>
      </c>
      <c r="C47" s="5" t="str">
        <f>Основной!E46</f>
        <v>Муниципальное бюджетное общеобразовательное учреждение "Гимназия № 90" Советского района г.Казани"</v>
      </c>
      <c r="D47" s="5" t="str">
        <f>Основной!G46</f>
        <v>Хусайнов</v>
      </c>
      <c r="E47" s="4" t="str">
        <f>LEFT(Основной!H46)&amp;"."</f>
        <v>К.</v>
      </c>
      <c r="F47" s="4" t="str">
        <f>LEFT(Основной!I46)&amp;"."</f>
        <v>Р.</v>
      </c>
      <c r="G47" s="4">
        <f>Основной!M46</f>
        <v>4</v>
      </c>
      <c r="H47" s="4">
        <f>Основной!X46</f>
        <v>25</v>
      </c>
      <c r="I47" s="4" t="str">
        <f>IF(Основной!Z46="","",Основной!Z46)</f>
        <v/>
      </c>
      <c r="J47" s="4">
        <f>Основной!AA46</f>
        <v>25</v>
      </c>
      <c r="K47" s="4">
        <f>Основной!Y46</f>
        <v>54</v>
      </c>
      <c r="L47" s="4" t="str">
        <f>Основной!AB46</f>
        <v>участник</v>
      </c>
      <c r="M47" s="5" t="str">
        <f>Основной!R46</f>
        <v>Насипова ЛейлаРаисовна</v>
      </c>
    </row>
    <row r="48" spans="1:13">
      <c r="A48" s="5">
        <v>46</v>
      </c>
      <c r="B48" s="5" t="str">
        <f>Основной!D47</f>
        <v>Приволжский район</v>
      </c>
      <c r="C48" s="5" t="str">
        <f>Основной!E47</f>
        <v>Муниципальное бюджетное общеобразовательное учреждение "Гимназия № 90" Советского района г.Казани"</v>
      </c>
      <c r="D48" s="5" t="str">
        <f>Основной!G47</f>
        <v>Хафизова</v>
      </c>
      <c r="E48" s="4" t="str">
        <f>LEFT(Основной!H47)&amp;"."</f>
        <v>Ж.</v>
      </c>
      <c r="F48" s="4" t="str">
        <f>LEFT(Основной!I47)&amp;"."</f>
        <v>Л.</v>
      </c>
      <c r="G48" s="4">
        <f>Основной!M47</f>
        <v>4</v>
      </c>
      <c r="H48" s="4">
        <f>Основной!X47</f>
        <v>25</v>
      </c>
      <c r="I48" s="4" t="str">
        <f>IF(Основной!Z47="","",Основной!Z47)</f>
        <v/>
      </c>
      <c r="J48" s="4">
        <f>Основной!AA47</f>
        <v>25</v>
      </c>
      <c r="K48" s="4">
        <f>Основной!Y47</f>
        <v>54</v>
      </c>
      <c r="L48" s="4" t="str">
        <f>Основной!AB47</f>
        <v>участник</v>
      </c>
      <c r="M48" s="5" t="str">
        <f>Основной!R47</f>
        <v>Насипова ЛейлаРаисовна</v>
      </c>
    </row>
    <row r="49" spans="1:13">
      <c r="A49" s="5">
        <v>47</v>
      </c>
      <c r="B49" s="5" t="str">
        <f>Основной!D48</f>
        <v>Приволжский район</v>
      </c>
      <c r="C49" s="5" t="str">
        <f>Основной!E48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49" s="5" t="str">
        <f>Основной!G48</f>
        <v>Бикинеев</v>
      </c>
      <c r="E49" s="4" t="str">
        <f>LEFT(Основной!H48)&amp;"."</f>
        <v>А.</v>
      </c>
      <c r="F49" s="4" t="str">
        <f>LEFT(Основной!I48)&amp;"."</f>
        <v>А.</v>
      </c>
      <c r="G49" s="4">
        <f>Основной!M48</f>
        <v>4</v>
      </c>
      <c r="H49" s="4">
        <f>Основной!X48</f>
        <v>23</v>
      </c>
      <c r="I49" s="4" t="str">
        <f>IF(Основной!Z48="","",Основной!Z48)</f>
        <v/>
      </c>
      <c r="J49" s="4">
        <f>Основной!AA48</f>
        <v>23</v>
      </c>
      <c r="K49" s="4">
        <f>Основной!Y48</f>
        <v>54</v>
      </c>
      <c r="L49" s="4" t="str">
        <f>Основной!AB48</f>
        <v>участник</v>
      </c>
      <c r="M49" s="5" t="str">
        <f>Основной!R48</f>
        <v>Хайрутдинова АйгульХамитовна</v>
      </c>
    </row>
    <row r="50" spans="1:13">
      <c r="A50" s="5">
        <v>48</v>
      </c>
      <c r="B50" s="5" t="str">
        <f>Основной!D49</f>
        <v>Приволжский район</v>
      </c>
      <c r="C50" s="5" t="str">
        <f>Основной!E49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0" s="5" t="str">
        <f>Основной!G49</f>
        <v>Исмагилов</v>
      </c>
      <c r="E50" s="4" t="str">
        <f>LEFT(Основной!H49)&amp;"."</f>
        <v>А.</v>
      </c>
      <c r="F50" s="4" t="str">
        <f>LEFT(Основной!I49)&amp;"."</f>
        <v>А.</v>
      </c>
      <c r="G50" s="4">
        <f>Основной!M49</f>
        <v>4</v>
      </c>
      <c r="H50" s="4">
        <f>Основной!X49</f>
        <v>23</v>
      </c>
      <c r="I50" s="4" t="str">
        <f>IF(Основной!Z49="","",Основной!Z49)</f>
        <v/>
      </c>
      <c r="J50" s="4">
        <f>Основной!AA49</f>
        <v>23</v>
      </c>
      <c r="K50" s="4">
        <f>Основной!Y49</f>
        <v>54</v>
      </c>
      <c r="L50" s="4" t="str">
        <f>Основной!AB49</f>
        <v>участник</v>
      </c>
      <c r="M50" s="5" t="str">
        <f>Основной!R49</f>
        <v>Шигапова ЛюцияГосмановна</v>
      </c>
    </row>
    <row r="51" spans="1:13">
      <c r="A51" s="5">
        <v>49</v>
      </c>
      <c r="B51" s="5" t="str">
        <f>Основной!D50</f>
        <v>Советский район</v>
      </c>
      <c r="C51" s="5" t="str">
        <f>Основной!E50</f>
        <v>Муниципальное бюджетное общеобразовательное учреждение "Средняя общеобразовательная школа № 174" Советского района г.Казани"</v>
      </c>
      <c r="D51" s="5" t="str">
        <f>Основной!G50</f>
        <v>Шахиева</v>
      </c>
      <c r="E51" s="4" t="str">
        <f>LEFT(Основной!H50)&amp;"."</f>
        <v>А.</v>
      </c>
      <c r="F51" s="4" t="str">
        <f>LEFT(Основной!I50)&amp;"."</f>
        <v>А.</v>
      </c>
      <c r="G51" s="4">
        <f>Основной!M50</f>
        <v>4</v>
      </c>
      <c r="H51" s="4">
        <f>Основной!X50</f>
        <v>23</v>
      </c>
      <c r="I51" s="4" t="str">
        <f>IF(Основной!Z50="","",Основной!Z50)</f>
        <v/>
      </c>
      <c r="J51" s="4">
        <f>Основной!AA50</f>
        <v>23</v>
      </c>
      <c r="K51" s="4">
        <f>Основной!Y50</f>
        <v>54</v>
      </c>
      <c r="L51" s="4" t="str">
        <f>Основной!AB50</f>
        <v>участник</v>
      </c>
      <c r="M51" s="5" t="str">
        <f>Основной!R50</f>
        <v>Гулькеева РазимяРахимулловна</v>
      </c>
    </row>
    <row r="52" spans="1:13">
      <c r="A52" s="5">
        <v>50</v>
      </c>
      <c r="B52" s="5" t="str">
        <f>Основной!D51</f>
        <v>Советский район</v>
      </c>
      <c r="C52" s="5" t="str">
        <f>Основной!E51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52" s="5" t="str">
        <f>Основной!G51</f>
        <v>Хасанов</v>
      </c>
      <c r="E52" s="4" t="str">
        <f>LEFT(Основной!H51)&amp;"."</f>
        <v>З.</v>
      </c>
      <c r="F52" s="4" t="str">
        <f>LEFT(Основной!I51)&amp;"."</f>
        <v>А.</v>
      </c>
      <c r="G52" s="4">
        <f>Основной!M51</f>
        <v>4</v>
      </c>
      <c r="H52" s="4">
        <f>Основной!X51</f>
        <v>21</v>
      </c>
      <c r="I52" s="4" t="str">
        <f>IF(Основной!Z51="","",Основной!Z51)</f>
        <v/>
      </c>
      <c r="J52" s="4">
        <f>Основной!AA51</f>
        <v>21</v>
      </c>
      <c r="K52" s="4">
        <f>Основной!Y51</f>
        <v>54</v>
      </c>
      <c r="L52" s="4" t="str">
        <f>Основной!AB51</f>
        <v>участник</v>
      </c>
      <c r="M52" s="5" t="str">
        <f>Основной!R51</f>
        <v>Девятеева АнисаАнваровна</v>
      </c>
    </row>
    <row r="53" spans="1:13">
      <c r="A53" s="5">
        <v>51</v>
      </c>
      <c r="B53" s="5" t="str">
        <f>Основной!D52</f>
        <v>Приволжский район</v>
      </c>
      <c r="C53" s="5" t="str">
        <f>Основной!E52</f>
        <v>Муниципальное бюджетное общеобразовательное учреждение "Многопрофильная школа №181" Советского района г. Казани"</v>
      </c>
      <c r="D53" s="5" t="str">
        <f>Основной!G52</f>
        <v>Кадырова</v>
      </c>
      <c r="E53" s="4" t="str">
        <f>LEFT(Основной!H52)&amp;"."</f>
        <v>А.</v>
      </c>
      <c r="F53" s="4" t="str">
        <f>LEFT(Основной!I52)&amp;"."</f>
        <v>А.</v>
      </c>
      <c r="G53" s="4">
        <f>Основной!M52</f>
        <v>4</v>
      </c>
      <c r="H53" s="4">
        <f>Основной!X52</f>
        <v>20</v>
      </c>
      <c r="I53" s="4" t="str">
        <f>IF(Основной!Z52="","",Основной!Z52)</f>
        <v/>
      </c>
      <c r="J53" s="4">
        <f>Основной!AA52</f>
        <v>20</v>
      </c>
      <c r="K53" s="4">
        <f>Основной!Y52</f>
        <v>54</v>
      </c>
      <c r="L53" s="4" t="str">
        <f>Основной!AB52</f>
        <v>участник</v>
      </c>
      <c r="M53" s="5" t="str">
        <f>Основной!R52</f>
        <v>Насыбуллина АлсуИльдаровна</v>
      </c>
    </row>
    <row r="54" spans="1:13">
      <c r="A54" s="5">
        <v>52</v>
      </c>
      <c r="B54" s="5" t="str">
        <f>Основной!D53</f>
        <v>Советский район</v>
      </c>
      <c r="C54" s="5" t="str">
        <f>Основной!E53</f>
        <v>Муниципальное автономное общеобразовательное учреждение "Гимназия №141" Советского района г.Казани</v>
      </c>
      <c r="D54" s="5" t="str">
        <f>Основной!G53</f>
        <v>Шайдуллина</v>
      </c>
      <c r="E54" s="4" t="str">
        <f>LEFT(Основной!H53)&amp;"."</f>
        <v>А.</v>
      </c>
      <c r="F54" s="4" t="str">
        <f>LEFT(Основной!I53)&amp;"."</f>
        <v>А.</v>
      </c>
      <c r="G54" s="4">
        <f>Основной!M53</f>
        <v>4</v>
      </c>
      <c r="H54" s="4">
        <f>Основной!X53</f>
        <v>19</v>
      </c>
      <c r="I54" s="4" t="str">
        <f>IF(Основной!Z53="","",Основной!Z53)</f>
        <v/>
      </c>
      <c r="J54" s="4">
        <f>Основной!AA53</f>
        <v>19</v>
      </c>
      <c r="K54" s="4">
        <f>Основной!Y53</f>
        <v>54</v>
      </c>
      <c r="L54" s="4" t="str">
        <f>Основной!AB53</f>
        <v>участник</v>
      </c>
      <c r="M54" s="5" t="str">
        <f>Основной!R53</f>
        <v>Сунгатуллина РузиляФаизовна</v>
      </c>
    </row>
    <row r="55" spans="1:13">
      <c r="A55" s="5">
        <v>53</v>
      </c>
      <c r="B55" s="5" t="str">
        <f>Основной!D54</f>
        <v>Приволжский район</v>
      </c>
      <c r="C55" s="5" t="str">
        <f>Основной!E54</f>
        <v>Муниципальное бюджетное общеобразовательное учреждение "Лицей №83 - Центр образования"</v>
      </c>
      <c r="D55" s="5" t="str">
        <f>Основной!G54</f>
        <v>Аюпова</v>
      </c>
      <c r="E55" s="4" t="str">
        <f>LEFT(Основной!H54)&amp;"."</f>
        <v>К.</v>
      </c>
      <c r="F55" s="4" t="str">
        <f>LEFT(Основной!I54)&amp;"."</f>
        <v>Р.</v>
      </c>
      <c r="G55" s="4">
        <f>Основной!M54</f>
        <v>4</v>
      </c>
      <c r="H55" s="4">
        <f>Основной!X54</f>
        <v>15</v>
      </c>
      <c r="I55" s="4" t="str">
        <f>IF(Основной!Z54="","",Основной!Z54)</f>
        <v/>
      </c>
      <c r="J55" s="4">
        <f>Основной!AA54</f>
        <v>15</v>
      </c>
      <c r="K55" s="4">
        <f>Основной!Y54</f>
        <v>54</v>
      </c>
      <c r="L55" s="4" t="str">
        <f>Основной!AB54</f>
        <v>участник</v>
      </c>
      <c r="M55" s="5" t="str">
        <f>Основной!R54</f>
        <v>Сафина ГульназВасиловна</v>
      </c>
    </row>
    <row r="56" spans="1:13">
      <c r="A56" s="5">
        <v>54</v>
      </c>
      <c r="B56" s="5" t="str">
        <f>Основной!D55</f>
        <v>Советский район</v>
      </c>
      <c r="C56" s="5" t="str">
        <f>Основной!E55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56" s="5" t="str">
        <f>Основной!G55</f>
        <v>Мифтахова</v>
      </c>
      <c r="E56" s="4" t="str">
        <f>LEFT(Основной!H55)&amp;"."</f>
        <v>А.</v>
      </c>
      <c r="F56" s="4" t="str">
        <f>LEFT(Основной!I55)&amp;"."</f>
        <v>Р.</v>
      </c>
      <c r="G56" s="4">
        <f>Основной!M55</f>
        <v>4</v>
      </c>
      <c r="H56" s="4">
        <f>Основной!X55</f>
        <v>14</v>
      </c>
      <c r="I56" s="4" t="str">
        <f>IF(Основной!Z55="","",Основной!Z55)</f>
        <v/>
      </c>
      <c r="J56" s="4">
        <f>Основной!AA55</f>
        <v>14</v>
      </c>
      <c r="K56" s="4">
        <f>Основной!Y55</f>
        <v>54</v>
      </c>
      <c r="L56" s="4" t="str">
        <f>Основной!AB55</f>
        <v>участник</v>
      </c>
      <c r="M56" s="5" t="str">
        <f>Основной!R55</f>
        <v>Хайрутдинова АйгульХамитовна</v>
      </c>
    </row>
    <row r="57" spans="1:13">
      <c r="A57" s="5">
        <v>55</v>
      </c>
      <c r="B57" s="5" t="str">
        <f>Основной!D56</f>
        <v>Советский район</v>
      </c>
      <c r="C57" s="5" t="str">
        <f>Основной!E56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7" s="5" t="str">
        <f>Основной!G56</f>
        <v>Миннуллина</v>
      </c>
      <c r="E57" s="4" t="str">
        <f>LEFT(Основной!H56)&amp;"."</f>
        <v>А.</v>
      </c>
      <c r="F57" s="4" t="str">
        <f>LEFT(Основной!I56)&amp;"."</f>
        <v>Р.</v>
      </c>
      <c r="G57" s="4">
        <f>Основной!M56</f>
        <v>5</v>
      </c>
      <c r="H57" s="4">
        <f>Основной!X56</f>
        <v>53</v>
      </c>
      <c r="I57" s="4" t="str">
        <f>IF(Основной!Z56="","",Основной!Z56)</f>
        <v/>
      </c>
      <c r="J57" s="4">
        <f>Основной!AA56</f>
        <v>53</v>
      </c>
      <c r="K57" s="4">
        <f>Основной!Y56</f>
        <v>54</v>
      </c>
      <c r="L57" s="4" t="str">
        <f>Основной!AB56</f>
        <v>победитель</v>
      </c>
      <c r="M57" s="5" t="str">
        <f>Основной!R56</f>
        <v>Ахметгалиева АлсуАсхадулловна</v>
      </c>
    </row>
    <row r="58" spans="1:13">
      <c r="A58" s="5">
        <v>56</v>
      </c>
      <c r="B58" s="5" t="str">
        <f>Основной!D57</f>
        <v>Советский район</v>
      </c>
      <c r="C58" s="5" t="str">
        <f>Основной!E57</f>
        <v>Муниципальное бюджетное общеобразовательное учреждение "Гимназия №175" Советского района г.Казани</v>
      </c>
      <c r="D58" s="5" t="str">
        <f>Основной!G57</f>
        <v>Мухетдинов</v>
      </c>
      <c r="E58" s="4" t="str">
        <f>LEFT(Основной!H57)&amp;"."</f>
        <v>М.</v>
      </c>
      <c r="F58" s="4" t="str">
        <f>LEFT(Основной!I57)&amp;"."</f>
        <v>Р.</v>
      </c>
      <c r="G58" s="4">
        <f>Основной!M57</f>
        <v>5</v>
      </c>
      <c r="H58" s="4">
        <f>Основной!X57</f>
        <v>52</v>
      </c>
      <c r="I58" s="4" t="str">
        <f>IF(Основной!Z57="","",Основной!Z57)</f>
        <v/>
      </c>
      <c r="J58" s="4">
        <f>Основной!AA57</f>
        <v>52</v>
      </c>
      <c r="K58" s="4">
        <f>Основной!Y57</f>
        <v>54</v>
      </c>
      <c r="L58" s="4" t="str">
        <f>Основной!AB57</f>
        <v>призер</v>
      </c>
      <c r="M58" s="5" t="str">
        <f>Основной!R57</f>
        <v>Хакимова МадинаСагидулловна</v>
      </c>
    </row>
    <row r="59" spans="1:13">
      <c r="A59" s="5">
        <v>57</v>
      </c>
      <c r="B59" s="5" t="str">
        <f>Основной!D58</f>
        <v>Советский район</v>
      </c>
      <c r="C59" s="5" t="str">
        <f>Основной!E58</f>
        <v>Муниципальное автономное общеобразовательное учреждение "Гимназия №37" Авиастроительного района г.Казани"</v>
      </c>
      <c r="D59" s="5" t="str">
        <f>Основной!G58</f>
        <v>Шагиахметова</v>
      </c>
      <c r="E59" s="4" t="str">
        <f>LEFT(Основной!H58)&amp;"."</f>
        <v>К.</v>
      </c>
      <c r="F59" s="4" t="str">
        <f>LEFT(Основной!I58)&amp;"."</f>
        <v>Л.</v>
      </c>
      <c r="G59" s="4">
        <f>Основной!M58</f>
        <v>5</v>
      </c>
      <c r="H59" s="4">
        <f>Основной!X58</f>
        <v>52</v>
      </c>
      <c r="I59" s="4" t="str">
        <f>IF(Основной!Z58="","",Основной!Z58)</f>
        <v/>
      </c>
      <c r="J59" s="4">
        <f>Основной!AA58</f>
        <v>52</v>
      </c>
      <c r="K59" s="4">
        <f>Основной!Y58</f>
        <v>54</v>
      </c>
      <c r="L59" s="4" t="str">
        <f>Основной!AB58</f>
        <v>призер</v>
      </c>
      <c r="M59" s="5" t="str">
        <f>Основной!R58</f>
        <v>Ахметшина ЗиляВагизовна</v>
      </c>
    </row>
    <row r="60" spans="1:13">
      <c r="A60" s="5">
        <v>58</v>
      </c>
      <c r="B60" s="5" t="str">
        <f>Основной!D59</f>
        <v>Ново-Савиновский район</v>
      </c>
      <c r="C60" s="5" t="str">
        <f>Основной!E59</f>
        <v>Муниципальное автономное общеобразовательное учреждение "Гимназия №37" Авиастроительного района г.Казани"</v>
      </c>
      <c r="D60" s="5" t="str">
        <f>Основной!G59</f>
        <v>Ямбаева</v>
      </c>
      <c r="E60" s="4" t="str">
        <f>LEFT(Основной!H59)&amp;"."</f>
        <v>А.</v>
      </c>
      <c r="F60" s="4" t="str">
        <f>LEFT(Основной!I59)&amp;"."</f>
        <v>Р.</v>
      </c>
      <c r="G60" s="4">
        <f>Основной!M59</f>
        <v>5</v>
      </c>
      <c r="H60" s="4">
        <f>Основной!X59</f>
        <v>52</v>
      </c>
      <c r="I60" s="4" t="str">
        <f>IF(Основной!Z59="","",Основной!Z59)</f>
        <v/>
      </c>
      <c r="J60" s="4">
        <f>Основной!AA59</f>
        <v>52</v>
      </c>
      <c r="K60" s="4">
        <f>Основной!Y59</f>
        <v>54</v>
      </c>
      <c r="L60" s="4" t="str">
        <f>Основной!AB59</f>
        <v>призер</v>
      </c>
      <c r="M60" s="5" t="str">
        <f>Основной!R59</f>
        <v>Фахрутдинова АленаРишатовна</v>
      </c>
    </row>
    <row r="61" spans="1:13">
      <c r="A61" s="5">
        <v>59</v>
      </c>
      <c r="B61" s="5" t="str">
        <f>Основной!D60</f>
        <v>Ново-Савиновский район</v>
      </c>
      <c r="C61" s="5" t="str">
        <f>Основной!E60</f>
        <v>Муниципальное бюджетное общеобразовательное учреждение "Гимназия №3" Вахитовского района г.Казани"</v>
      </c>
      <c r="D61" s="5" t="str">
        <f>Основной!G60</f>
        <v>Хасанова</v>
      </c>
      <c r="E61" s="4" t="str">
        <f>LEFT(Основной!H60)&amp;"."</f>
        <v>Э.</v>
      </c>
      <c r="F61" s="4" t="str">
        <f>LEFT(Основной!I60)&amp;"."</f>
        <v>М.</v>
      </c>
      <c r="G61" s="4">
        <f>Основной!M60</f>
        <v>5</v>
      </c>
      <c r="H61" s="4">
        <f>Основной!X60</f>
        <v>51</v>
      </c>
      <c r="I61" s="4" t="str">
        <f>IF(Основной!Z60="","",Основной!Z60)</f>
        <v/>
      </c>
      <c r="J61" s="4">
        <f>Основной!AA60</f>
        <v>51</v>
      </c>
      <c r="K61" s="4">
        <f>Основной!Y60</f>
        <v>54</v>
      </c>
      <c r="L61" s="4" t="str">
        <f>Основной!AB60</f>
        <v>призер</v>
      </c>
      <c r="M61" s="5" t="str">
        <f>Основной!R60</f>
        <v>Сабирзянова РушанияИншатовна</v>
      </c>
    </row>
    <row r="62" spans="1:13">
      <c r="A62" s="5">
        <v>60</v>
      </c>
      <c r="B62" s="5" t="str">
        <f>Основной!D61</f>
        <v>Приволжский район</v>
      </c>
      <c r="C62" s="5" t="str">
        <f>Основной!E61</f>
        <v>Муниципальное бюджетное общеобразовательное учреждение "Средняя общеобразовательная школа №98 (татарско-русская)"</v>
      </c>
      <c r="D62" s="5" t="str">
        <f>Основной!G61</f>
        <v>Калимуллин</v>
      </c>
      <c r="E62" s="4" t="str">
        <f>LEFT(Основной!H61)&amp;"."</f>
        <v>Д.</v>
      </c>
      <c r="F62" s="4" t="str">
        <f>LEFT(Основной!I61)&amp;"."</f>
        <v>И.</v>
      </c>
      <c r="G62" s="4">
        <f>Основной!M61</f>
        <v>5</v>
      </c>
      <c r="H62" s="4">
        <f>Основной!X61</f>
        <v>50</v>
      </c>
      <c r="I62" s="4" t="str">
        <f>IF(Основной!Z61="","",Основной!Z61)</f>
        <v/>
      </c>
      <c r="J62" s="4">
        <f>Основной!AA61</f>
        <v>50</v>
      </c>
      <c r="K62" s="4">
        <f>Основной!Y61</f>
        <v>54</v>
      </c>
      <c r="L62" s="4" t="str">
        <f>Основной!AB61</f>
        <v>призер</v>
      </c>
      <c r="M62" s="5" t="str">
        <f>Основной!R61</f>
        <v>Игтисамова ЛандышИльгизаровна</v>
      </c>
    </row>
    <row r="63" spans="1:13">
      <c r="A63" s="5">
        <v>61</v>
      </c>
      <c r="B63" s="5" t="str">
        <f>Основной!D62</f>
        <v>Советский район</v>
      </c>
      <c r="C63" s="5" t="str">
        <f>Основной!E62</f>
        <v>МБОУ "Политехнический лицей № 182"</v>
      </c>
      <c r="D63" s="5" t="str">
        <f>Основной!G62</f>
        <v>Хабриева</v>
      </c>
      <c r="E63" s="4" t="str">
        <f>LEFT(Основной!H62)&amp;"."</f>
        <v>К.</v>
      </c>
      <c r="F63" s="4" t="str">
        <f>LEFT(Основной!I62)&amp;"."</f>
        <v>Д.</v>
      </c>
      <c r="G63" s="4">
        <f>Основной!M62</f>
        <v>5</v>
      </c>
      <c r="H63" s="4">
        <f>Основной!X62</f>
        <v>51</v>
      </c>
      <c r="I63" s="4" t="str">
        <f>IF(Основной!Z62="","",Основной!Z62)</f>
        <v/>
      </c>
      <c r="J63" s="4">
        <f>Основной!AA62</f>
        <v>49</v>
      </c>
      <c r="K63" s="4">
        <f>Основной!Y62</f>
        <v>54</v>
      </c>
      <c r="L63" s="4" t="str">
        <f>Основной!AB62</f>
        <v>призер</v>
      </c>
      <c r="M63" s="5" t="str">
        <f>Основной!R62</f>
        <v>Хайрутдинова ЛюзияНазифовна</v>
      </c>
    </row>
    <row r="64" spans="1:13">
      <c r="A64" s="5">
        <v>62</v>
      </c>
      <c r="B64" s="5" t="str">
        <f>Основной!D63</f>
        <v>Советский район</v>
      </c>
      <c r="C64" s="5" t="str">
        <f>Основной!E63</f>
        <v>Муниципальное автономное общеобразовательное учреждение "Гимназия №19"</v>
      </c>
      <c r="D64" s="5" t="str">
        <f>Основной!G63</f>
        <v>Зигангараева</v>
      </c>
      <c r="E64" s="4" t="str">
        <f>LEFT(Основной!H63)&amp;"."</f>
        <v>З.</v>
      </c>
      <c r="F64" s="4" t="str">
        <f>LEFT(Основной!I63)&amp;"."</f>
        <v>Б.</v>
      </c>
      <c r="G64" s="4">
        <f>Основной!M63</f>
        <v>5</v>
      </c>
      <c r="H64" s="4">
        <f>Основной!X63</f>
        <v>48</v>
      </c>
      <c r="I64" s="4" t="str">
        <f>IF(Основной!Z63="","",Основной!Z63)</f>
        <v/>
      </c>
      <c r="J64" s="4">
        <f>Основной!AA63</f>
        <v>48</v>
      </c>
      <c r="K64" s="4">
        <f>Основной!Y63</f>
        <v>54</v>
      </c>
      <c r="L64" s="4" t="str">
        <f>Основной!AB63</f>
        <v>призер</v>
      </c>
      <c r="M64" s="5" t="str">
        <f>Основной!R63</f>
        <v>Зинатуллина ЧулпанХабировна</v>
      </c>
    </row>
    <row r="65" spans="1:13">
      <c r="A65" s="5">
        <v>63</v>
      </c>
      <c r="B65" s="5" t="str">
        <f>Основной!D64</f>
        <v>Ново-Савиновский район</v>
      </c>
      <c r="C65" s="5" t="str">
        <f>Основной!E64</f>
        <v>Муниципальное автономное общеобразовательное учреждение "Гимназия №37" Авиастроительного района г.Казани"</v>
      </c>
      <c r="D65" s="5" t="str">
        <f>Основной!G64</f>
        <v>Бикбулатова</v>
      </c>
      <c r="E65" s="4" t="str">
        <f>LEFT(Основной!H64)&amp;"."</f>
        <v>А.</v>
      </c>
      <c r="F65" s="4" t="str">
        <f>LEFT(Основной!I64)&amp;"."</f>
        <v>А.</v>
      </c>
      <c r="G65" s="4">
        <f>Основной!M64</f>
        <v>5</v>
      </c>
      <c r="H65" s="4">
        <f>Основной!X64</f>
        <v>48</v>
      </c>
      <c r="I65" s="4" t="str">
        <f>IF(Основной!Z64="","",Основной!Z64)</f>
        <v/>
      </c>
      <c r="J65" s="4">
        <f>Основной!AA64</f>
        <v>48</v>
      </c>
      <c r="K65" s="4">
        <f>Основной!Y64</f>
        <v>54</v>
      </c>
      <c r="L65" s="4" t="str">
        <f>Основной!AB64</f>
        <v>призер</v>
      </c>
      <c r="M65" s="5" t="str">
        <f>Основной!R64</f>
        <v>Ахметшина ЗиляВагизовна</v>
      </c>
    </row>
    <row r="66" spans="1:13">
      <c r="A66" s="5">
        <v>64</v>
      </c>
      <c r="B66" s="5" t="str">
        <f>Основной!D65</f>
        <v>Советский район</v>
      </c>
      <c r="C66" s="5" t="str">
        <f>Основной!E65</f>
        <v>Муниципальное бюджетное общеобразовательное учреждение "Средняя общеобразовательная школа №69"</v>
      </c>
      <c r="D66" s="5" t="str">
        <f>Основной!G65</f>
        <v>Фахрутдинов</v>
      </c>
      <c r="E66" s="4" t="str">
        <f>LEFT(Основной!H65)&amp;"."</f>
        <v>К.</v>
      </c>
      <c r="F66" s="4" t="str">
        <f>LEFT(Основной!I65)&amp;"."</f>
        <v>Р.</v>
      </c>
      <c r="G66" s="4">
        <f>Основной!M65</f>
        <v>5</v>
      </c>
      <c r="H66" s="4">
        <f>Основной!X65</f>
        <v>47</v>
      </c>
      <c r="I66" s="4" t="str">
        <f>IF(Основной!Z65="","",Основной!Z65)</f>
        <v/>
      </c>
      <c r="J66" s="4">
        <f>Основной!AA65</f>
        <v>47</v>
      </c>
      <c r="K66" s="4">
        <f>Основной!Y65</f>
        <v>54</v>
      </c>
      <c r="L66" s="4" t="str">
        <f>Основной!AB65</f>
        <v>призер</v>
      </c>
      <c r="M66" s="5" t="str">
        <f>Основной!R65</f>
        <v>Борисова РиммаВладимировна</v>
      </c>
    </row>
    <row r="67" spans="1:13">
      <c r="A67" s="5">
        <v>65</v>
      </c>
      <c r="B67" s="5" t="str">
        <f>Основной!D66</f>
        <v>Советский район</v>
      </c>
      <c r="C67" s="5" t="str">
        <f>Основной!E66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67" s="5" t="str">
        <f>Основной!G66</f>
        <v>Галиева</v>
      </c>
      <c r="E67" s="4" t="str">
        <f>LEFT(Основной!H66)&amp;"."</f>
        <v>К.</v>
      </c>
      <c r="F67" s="4" t="str">
        <f>LEFT(Основной!I66)&amp;"."</f>
        <v>Р.</v>
      </c>
      <c r="G67" s="4">
        <f>Основной!M66</f>
        <v>5</v>
      </c>
      <c r="H67" s="4">
        <f>Основной!X66</f>
        <v>46</v>
      </c>
      <c r="I67" s="4" t="str">
        <f>IF(Основной!Z66="","",Основной!Z66)</f>
        <v/>
      </c>
      <c r="J67" s="4">
        <f>Основной!AA66</f>
        <v>46</v>
      </c>
      <c r="K67" s="4">
        <f>Основной!Y66</f>
        <v>54</v>
      </c>
      <c r="L67" s="4" t="str">
        <f>Основной!AB66</f>
        <v>призер</v>
      </c>
      <c r="M67" s="5" t="str">
        <f>Основной!R66</f>
        <v>Назипова ГульнараСабирзяновна</v>
      </c>
    </row>
    <row r="68" spans="1:13">
      <c r="A68" s="5">
        <v>66</v>
      </c>
      <c r="B68" s="5" t="str">
        <f>Основной!D67</f>
        <v>Советский район</v>
      </c>
      <c r="C68" s="5" t="str">
        <f>Основной!E67</f>
        <v>Муниципальное бюджетное общеобразовательное учреждение "Средняя общеобразовательная школа №69"</v>
      </c>
      <c r="D68" s="5" t="str">
        <f>Основной!G67</f>
        <v>Альманова</v>
      </c>
      <c r="E68" s="4" t="str">
        <f>LEFT(Основной!H67)&amp;"."</f>
        <v>Л.</v>
      </c>
      <c r="F68" s="4" t="str">
        <f>LEFT(Основной!I67)&amp;"."</f>
        <v>Р.</v>
      </c>
      <c r="G68" s="4">
        <f>Основной!M67</f>
        <v>5</v>
      </c>
      <c r="H68" s="4">
        <f>Основной!X67</f>
        <v>45</v>
      </c>
      <c r="I68" s="4" t="str">
        <f>IF(Основной!Z67="","",Основной!Z67)</f>
        <v/>
      </c>
      <c r="J68" s="4">
        <f>Основной!AA67</f>
        <v>45</v>
      </c>
      <c r="K68" s="4">
        <f>Основной!Y67</f>
        <v>54</v>
      </c>
      <c r="L68" s="4" t="str">
        <f>Основной!AB67</f>
        <v>призер</v>
      </c>
      <c r="M68" s="5" t="str">
        <f>Основной!R67</f>
        <v>Борисова РиммаВладимировна</v>
      </c>
    </row>
    <row r="69" spans="1:13">
      <c r="A69" s="5">
        <v>67</v>
      </c>
      <c r="B69" s="5" t="str">
        <f>Основной!D68</f>
        <v>Советский район</v>
      </c>
      <c r="C69" s="5" t="str">
        <f>Основной!E68</f>
        <v>Муниципальное автономное общеобразовательное учреждение "Гимназия №37" Авиастроительного района г.Казани"</v>
      </c>
      <c r="D69" s="5" t="str">
        <f>Основной!G68</f>
        <v>Садыкова</v>
      </c>
      <c r="E69" s="4" t="str">
        <f>LEFT(Основной!H68)&amp;"."</f>
        <v>А.</v>
      </c>
      <c r="F69" s="4" t="str">
        <f>LEFT(Основной!I68)&amp;"."</f>
        <v>И.</v>
      </c>
      <c r="G69" s="4">
        <f>Основной!M68</f>
        <v>5</v>
      </c>
      <c r="H69" s="4">
        <f>Основной!X68</f>
        <v>45</v>
      </c>
      <c r="I69" s="4" t="str">
        <f>IF(Основной!Z68="","",Основной!Z68)</f>
        <v/>
      </c>
      <c r="J69" s="4">
        <f>Основной!AA68</f>
        <v>45</v>
      </c>
      <c r="K69" s="4">
        <f>Основной!Y68</f>
        <v>54</v>
      </c>
      <c r="L69" s="4" t="str">
        <f>Основной!AB68</f>
        <v>призер</v>
      </c>
      <c r="M69" s="5" t="str">
        <f>Основной!R68</f>
        <v>Ахметшина ЗиляВагизовна</v>
      </c>
    </row>
    <row r="70" spans="1:13">
      <c r="A70" s="5">
        <v>68</v>
      </c>
      <c r="B70" s="5" t="str">
        <f>Основной!D69</f>
        <v>Советский район</v>
      </c>
      <c r="C70" s="5" t="str">
        <f>Основной!E69</f>
        <v>Муниципальное бюджетное общеобразовательное учреждение "Средняя общеобразовательная школа № 169" Советского района г.Казани"</v>
      </c>
      <c r="D70" s="5" t="str">
        <f>Основной!G69</f>
        <v>Саликиева</v>
      </c>
      <c r="E70" s="4" t="str">
        <f>LEFT(Основной!H69)&amp;"."</f>
        <v>Д.</v>
      </c>
      <c r="F70" s="4" t="str">
        <f>LEFT(Основной!I69)&amp;"."</f>
        <v>В.</v>
      </c>
      <c r="G70" s="4">
        <f>Основной!M69</f>
        <v>5</v>
      </c>
      <c r="H70" s="4">
        <f>Основной!X69</f>
        <v>44</v>
      </c>
      <c r="I70" s="4" t="str">
        <f>IF(Основной!Z69="","",Основной!Z69)</f>
        <v/>
      </c>
      <c r="J70" s="4">
        <f>Основной!AA69</f>
        <v>44</v>
      </c>
      <c r="K70" s="4">
        <f>Основной!Y69</f>
        <v>54</v>
      </c>
      <c r="L70" s="4" t="str">
        <f>Основной!AB69</f>
        <v>призер</v>
      </c>
      <c r="M70" s="5" t="str">
        <f>Основной!R69</f>
        <v>Ахметзянова ИльвираШамилевна</v>
      </c>
    </row>
    <row r="71" spans="1:13">
      <c r="A71" s="5">
        <v>69</v>
      </c>
      <c r="B71" s="5" t="str">
        <f>Основной!D70</f>
        <v>Авиастроительный район</v>
      </c>
      <c r="C71" s="5" t="str">
        <f>Основной!E70</f>
        <v>Муниципальное бюджетное общеобразовательное учреждение "Гимназия №14" Авиастроительного района г.Казани"</v>
      </c>
      <c r="D71" s="5" t="str">
        <f>Основной!G70</f>
        <v>Ильязова</v>
      </c>
      <c r="E71" s="4" t="str">
        <f>LEFT(Основной!H70)&amp;"."</f>
        <v>А.</v>
      </c>
      <c r="F71" s="4" t="str">
        <f>LEFT(Основной!I70)&amp;"."</f>
        <v>А.</v>
      </c>
      <c r="G71" s="4">
        <f>Основной!M70</f>
        <v>5</v>
      </c>
      <c r="H71" s="4">
        <f>Основной!X70</f>
        <v>43</v>
      </c>
      <c r="I71" s="4" t="str">
        <f>IF(Основной!Z70="","",Основной!Z70)</f>
        <v/>
      </c>
      <c r="J71" s="4">
        <f>Основной!AA70</f>
        <v>43</v>
      </c>
      <c r="K71" s="4">
        <f>Основной!Y70</f>
        <v>54</v>
      </c>
      <c r="L71" s="4" t="str">
        <f>Основной!AB70</f>
        <v>призер</v>
      </c>
      <c r="M71" s="5" t="str">
        <f>Основной!R70</f>
        <v>Шайхутдинова ЗульфияАдгамовна</v>
      </c>
    </row>
    <row r="72" spans="1:13">
      <c r="A72" s="5">
        <v>70</v>
      </c>
      <c r="B72" s="5" t="str">
        <f>Основной!D71</f>
        <v>Советский район</v>
      </c>
      <c r="C72" s="5" t="str">
        <f>Основной!E71</f>
        <v>Муниципальное автономное общеобразовательное учреждение "Гимназия №19"</v>
      </c>
      <c r="D72" s="5" t="str">
        <f>Основной!G71</f>
        <v>Шарифуллина</v>
      </c>
      <c r="E72" s="4" t="str">
        <f>LEFT(Основной!H71)&amp;"."</f>
        <v>А.</v>
      </c>
      <c r="F72" s="4" t="str">
        <f>LEFT(Основной!I71)&amp;"."</f>
        <v>Р.</v>
      </c>
      <c r="G72" s="4">
        <f>Основной!M71</f>
        <v>5</v>
      </c>
      <c r="H72" s="4">
        <f>Основной!X71</f>
        <v>42</v>
      </c>
      <c r="I72" s="4">
        <f>IF(Основной!Z71="","",Основной!Z71)</f>
        <v>1</v>
      </c>
      <c r="J72" s="4">
        <f>Основной!AA71</f>
        <v>43</v>
      </c>
      <c r="K72" s="4">
        <f>Основной!Y71</f>
        <v>54</v>
      </c>
      <c r="L72" s="4" t="str">
        <f>Основной!AB71</f>
        <v>призер</v>
      </c>
      <c r="M72" s="5" t="str">
        <f>Основной!R71</f>
        <v>Зинатуллина ЧулпанХабировна</v>
      </c>
    </row>
    <row r="73" spans="1:13">
      <c r="A73" s="5">
        <v>71</v>
      </c>
      <c r="B73" s="5" t="str">
        <f>Основной!D72</f>
        <v>Приволжский район</v>
      </c>
      <c r="C73" s="5" t="str">
        <f>Основной!E72</f>
        <v>Муниципальное автономное общеобразовательное учреждение "Гимназия №37" Авиастроительного района г.Казани"</v>
      </c>
      <c r="D73" s="5" t="str">
        <f>Основной!G72</f>
        <v>Гайфуллина</v>
      </c>
      <c r="E73" s="4" t="str">
        <f>LEFT(Основной!H72)&amp;"."</f>
        <v>Д.</v>
      </c>
      <c r="F73" s="4" t="str">
        <f>LEFT(Основной!I72)&amp;"."</f>
        <v>М.</v>
      </c>
      <c r="G73" s="4">
        <f>Основной!M72</f>
        <v>5</v>
      </c>
      <c r="H73" s="4">
        <f>Основной!X72</f>
        <v>43</v>
      </c>
      <c r="I73" s="4" t="str">
        <f>IF(Основной!Z72="","",Основной!Z72)</f>
        <v/>
      </c>
      <c r="J73" s="4">
        <f>Основной!AA72</f>
        <v>43</v>
      </c>
      <c r="K73" s="4">
        <f>Основной!Y72</f>
        <v>54</v>
      </c>
      <c r="L73" s="4" t="str">
        <f>Основной!AB72</f>
        <v>призер</v>
      </c>
      <c r="M73" s="5" t="str">
        <f>Основной!R72</f>
        <v>Ахметшина ЗиляВагизовна</v>
      </c>
    </row>
    <row r="74" spans="1:13">
      <c r="A74" s="5">
        <v>72</v>
      </c>
      <c r="B74" s="5" t="str">
        <f>Основной!D73</f>
        <v>Приволжский район</v>
      </c>
      <c r="C74" s="5" t="str">
        <f>Основной!E73</f>
        <v>Муниципальное бюджетное общеобразовательное учреждение «Гимназия № 183» Советского района г.Казани</v>
      </c>
      <c r="D74" s="5" t="str">
        <f>Основной!G73</f>
        <v>Валеев</v>
      </c>
      <c r="E74" s="4" t="str">
        <f>LEFT(Основной!H73)&amp;"."</f>
        <v>К.</v>
      </c>
      <c r="F74" s="4" t="str">
        <f>LEFT(Основной!I73)&amp;"."</f>
        <v>Я.</v>
      </c>
      <c r="G74" s="4">
        <f>Основной!M73</f>
        <v>5</v>
      </c>
      <c r="H74" s="4">
        <f>Основной!X73</f>
        <v>42</v>
      </c>
      <c r="I74" s="4" t="str">
        <f>IF(Основной!Z73="","",Основной!Z73)</f>
        <v/>
      </c>
      <c r="J74" s="4">
        <f>Основной!AA73</f>
        <v>42</v>
      </c>
      <c r="K74" s="4">
        <f>Основной!Y73</f>
        <v>54</v>
      </c>
      <c r="L74" s="4" t="str">
        <f>Основной!AB73</f>
        <v>призер</v>
      </c>
      <c r="M74" s="5" t="str">
        <f>Основной!R73</f>
        <v>Ибрагимова ЛилияРашитовна</v>
      </c>
    </row>
    <row r="75" spans="1:13">
      <c r="A75" s="5">
        <v>73</v>
      </c>
      <c r="B75" s="5" t="str">
        <f>Основной!D74</f>
        <v>Советский район</v>
      </c>
      <c r="C75" s="5" t="str">
        <f>Основной!E74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75" s="5" t="str">
        <f>Основной!G74</f>
        <v>Салахутдинова</v>
      </c>
      <c r="E75" s="4" t="str">
        <f>LEFT(Основной!H74)&amp;"."</f>
        <v>Р.</v>
      </c>
      <c r="F75" s="4" t="str">
        <f>LEFT(Основной!I74)&amp;"."</f>
        <v>Р.</v>
      </c>
      <c r="G75" s="4">
        <f>Основной!M74</f>
        <v>5</v>
      </c>
      <c r="H75" s="4">
        <f>Основной!X74</f>
        <v>42</v>
      </c>
      <c r="I75" s="4" t="str">
        <f>IF(Основной!Z74="","",Основной!Z74)</f>
        <v/>
      </c>
      <c r="J75" s="4">
        <f>Основной!AA74</f>
        <v>42</v>
      </c>
      <c r="K75" s="4">
        <f>Основной!Y74</f>
        <v>54</v>
      </c>
      <c r="L75" s="4" t="str">
        <f>Основной!AB74</f>
        <v>призер</v>
      </c>
      <c r="M75" s="5" t="str">
        <f>Основной!R74</f>
        <v>Гумарова ГалинаАлександровна</v>
      </c>
    </row>
    <row r="76" spans="1:13">
      <c r="A76" s="5">
        <v>74</v>
      </c>
      <c r="B76" s="5" t="str">
        <f>Основной!D75</f>
        <v>Вахитовский район</v>
      </c>
      <c r="C76" s="5" t="str">
        <f>Основной!E75</f>
        <v>Муниципальное бюджетное общеобразовательное учреждение "Гимназия  №33" Авиастроительного района г.Казани"</v>
      </c>
      <c r="D76" s="5" t="str">
        <f>Основной!G75</f>
        <v>Гарипова</v>
      </c>
      <c r="E76" s="4" t="str">
        <f>LEFT(Основной!H75)&amp;"."</f>
        <v>Д.</v>
      </c>
      <c r="F76" s="4" t="str">
        <f>LEFT(Основной!I75)&amp;"."</f>
        <v>И.</v>
      </c>
      <c r="G76" s="4">
        <f>Основной!M75</f>
        <v>5</v>
      </c>
      <c r="H76" s="4">
        <f>Основной!X75</f>
        <v>41</v>
      </c>
      <c r="I76" s="4" t="str">
        <f>IF(Основной!Z75="","",Основной!Z75)</f>
        <v/>
      </c>
      <c r="J76" s="4">
        <f>Основной!AA75</f>
        <v>41</v>
      </c>
      <c r="K76" s="4">
        <f>Основной!Y75</f>
        <v>54</v>
      </c>
      <c r="L76" s="4" t="str">
        <f>Основной!AB75</f>
        <v>участник</v>
      </c>
      <c r="M76" s="5" t="str">
        <f>Основной!R75</f>
        <v>Шакирова РасулаГабделвалиевна</v>
      </c>
    </row>
    <row r="77" spans="1:13">
      <c r="A77" s="5">
        <v>75</v>
      </c>
      <c r="B77" s="5" t="str">
        <f>Основной!D76</f>
        <v>Советский район</v>
      </c>
      <c r="C77" s="5" t="str">
        <f>Основной!E76</f>
        <v>Муниципальное бюджетное общеобразовательное учреждение "Гимназия №175" Советского района г.Казани</v>
      </c>
      <c r="D77" s="5" t="str">
        <f>Основной!G76</f>
        <v>Фаттахова</v>
      </c>
      <c r="E77" s="4" t="str">
        <f>LEFT(Основной!H76)&amp;"."</f>
        <v>М.</v>
      </c>
      <c r="F77" s="4" t="str">
        <f>LEFT(Основной!I76)&amp;"."</f>
        <v>И.</v>
      </c>
      <c r="G77" s="4">
        <f>Основной!M76</f>
        <v>5</v>
      </c>
      <c r="H77" s="4">
        <f>Основной!X76</f>
        <v>41</v>
      </c>
      <c r="I77" s="4" t="str">
        <f>IF(Основной!Z76="","",Основной!Z76)</f>
        <v/>
      </c>
      <c r="J77" s="4">
        <f>Основной!AA76</f>
        <v>41</v>
      </c>
      <c r="K77" s="4">
        <f>Основной!Y76</f>
        <v>54</v>
      </c>
      <c r="L77" s="4" t="str">
        <f>Основной!AB76</f>
        <v>участник</v>
      </c>
      <c r="M77" s="5" t="str">
        <f>Основной!R76</f>
        <v>Хакимова МадинаСагидулловна</v>
      </c>
    </row>
    <row r="78" spans="1:13">
      <c r="A78" s="5">
        <v>76</v>
      </c>
      <c r="B78" s="5" t="str">
        <f>Основной!D77</f>
        <v>Советский район</v>
      </c>
      <c r="C78" s="5" t="str">
        <f>Основной!E77</f>
        <v>Муниципальное бюджетное общеобразовательное учреждение "Лицей №83 - Центр образования"</v>
      </c>
      <c r="D78" s="5" t="str">
        <f>Основной!G77</f>
        <v>Гайнутдинов</v>
      </c>
      <c r="E78" s="4" t="str">
        <f>LEFT(Основной!H77)&amp;"."</f>
        <v>Т.</v>
      </c>
      <c r="F78" s="4" t="str">
        <f>LEFT(Основной!I77)&amp;"."</f>
        <v>А.</v>
      </c>
      <c r="G78" s="4">
        <f>Основной!M77</f>
        <v>5</v>
      </c>
      <c r="H78" s="4">
        <f>Основной!X77</f>
        <v>41</v>
      </c>
      <c r="I78" s="4" t="str">
        <f>IF(Основной!Z77="","",Основной!Z77)</f>
        <v/>
      </c>
      <c r="J78" s="4">
        <f>Основной!AA77</f>
        <v>41</v>
      </c>
      <c r="K78" s="4">
        <f>Основной!Y77</f>
        <v>54</v>
      </c>
      <c r="L78" s="4" t="str">
        <f>Основной!AB77</f>
        <v>участник</v>
      </c>
      <c r="M78" s="5" t="str">
        <f>Основной!R77</f>
        <v>Сафина ГульназВасиловна</v>
      </c>
    </row>
    <row r="79" spans="1:13">
      <c r="A79" s="5">
        <v>77</v>
      </c>
      <c r="B79" s="5" t="str">
        <f>Основной!D78</f>
        <v>Приволжский район</v>
      </c>
      <c r="C79" s="5" t="str">
        <f>Основной!E78</f>
        <v>Муниципальное бюджетное общеобразовательное учреждение "Гимназия №179 - центр образования" Ново-Савиновского района г.Казани"</v>
      </c>
      <c r="D79" s="5" t="str">
        <f>Основной!G78</f>
        <v>Галимуллина</v>
      </c>
      <c r="E79" s="4" t="str">
        <f>LEFT(Основной!H78)&amp;"."</f>
        <v>Э.</v>
      </c>
      <c r="F79" s="4" t="str">
        <f>LEFT(Основной!I78)&amp;"."</f>
        <v>Р.</v>
      </c>
      <c r="G79" s="4">
        <f>Основной!M78</f>
        <v>5</v>
      </c>
      <c r="H79" s="4">
        <f>Основной!X78</f>
        <v>40</v>
      </c>
      <c r="I79" s="4">
        <f>IF(Основной!Z78="","",Основной!Z78)</f>
        <v>0</v>
      </c>
      <c r="J79" s="4">
        <f>Основной!AA78</f>
        <v>40</v>
      </c>
      <c r="K79" s="4">
        <f>Основной!Y78</f>
        <v>54</v>
      </c>
      <c r="L79" s="4" t="str">
        <f>Основной!AB78</f>
        <v>участник</v>
      </c>
      <c r="M79" s="5" t="str">
        <f>Основной!R78</f>
        <v>Габдеева ФаридаРафаэлевна</v>
      </c>
    </row>
    <row r="80" spans="1:13">
      <c r="A80" s="5">
        <v>78</v>
      </c>
      <c r="B80" s="5" t="str">
        <f>Основной!D79</f>
        <v>Советский район</v>
      </c>
      <c r="C80" s="5" t="str">
        <f>Основной!E79</f>
        <v>Муниципальное бюджетное общеобразовательное учреждение "Русско-татарская средняя общеобразовательная школа №129"</v>
      </c>
      <c r="D80" s="5" t="str">
        <f>Основной!G79</f>
        <v>Насыбуллина</v>
      </c>
      <c r="E80" s="4" t="str">
        <f>LEFT(Основной!H79)&amp;"."</f>
        <v>К.</v>
      </c>
      <c r="F80" s="4" t="str">
        <f>LEFT(Основной!I79)&amp;"."</f>
        <v>М.</v>
      </c>
      <c r="G80" s="4">
        <f>Основной!M79</f>
        <v>5</v>
      </c>
      <c r="H80" s="4">
        <f>Основной!X79</f>
        <v>40</v>
      </c>
      <c r="I80" s="4" t="str">
        <f>IF(Основной!Z79="","",Основной!Z79)</f>
        <v/>
      </c>
      <c r="J80" s="4">
        <f>Основной!AA79</f>
        <v>40</v>
      </c>
      <c r="K80" s="4">
        <f>Основной!Y79</f>
        <v>54</v>
      </c>
      <c r="L80" s="4" t="str">
        <f>Основной!AB79</f>
        <v>участник</v>
      </c>
      <c r="M80" s="5" t="str">
        <f>Основной!R79</f>
        <v>Габдрахманова ДинаГиматдиновна</v>
      </c>
    </row>
    <row r="81" spans="1:13">
      <c r="A81" s="5">
        <v>79</v>
      </c>
      <c r="B81" s="5" t="str">
        <f>Основной!D80</f>
        <v>Ново-Савиновский район</v>
      </c>
      <c r="C81" s="5" t="str">
        <f>Основной!E80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81" s="5" t="str">
        <f>Основной!G80</f>
        <v>Махмутова</v>
      </c>
      <c r="E81" s="4" t="str">
        <f>LEFT(Основной!H80)&amp;"."</f>
        <v>К.</v>
      </c>
      <c r="F81" s="4" t="str">
        <f>LEFT(Основной!I80)&amp;"."</f>
        <v>А.</v>
      </c>
      <c r="G81" s="4">
        <f>Основной!M80</f>
        <v>5</v>
      </c>
      <c r="H81" s="4">
        <f>Основной!X80</f>
        <v>40</v>
      </c>
      <c r="I81" s="4" t="str">
        <f>IF(Основной!Z80="","",Основной!Z80)</f>
        <v/>
      </c>
      <c r="J81" s="4">
        <f>Основной!AA80</f>
        <v>40</v>
      </c>
      <c r="K81" s="4">
        <f>Основной!Y80</f>
        <v>54</v>
      </c>
      <c r="L81" s="4" t="str">
        <f>Основной!AB80</f>
        <v>участник</v>
      </c>
      <c r="M81" s="5" t="str">
        <f>Основной!R80</f>
        <v>Камалова ФаягульЗуфаровна</v>
      </c>
    </row>
    <row r="82" spans="1:13">
      <c r="A82" s="5">
        <v>80</v>
      </c>
      <c r="B82" s="5" t="str">
        <f>Основной!D81</f>
        <v>Авиастроительный район</v>
      </c>
      <c r="C82" s="5" t="str">
        <f>Основной!E81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82" s="5" t="str">
        <f>Основной!G81</f>
        <v>Каримуллина</v>
      </c>
      <c r="E82" s="4" t="str">
        <f>LEFT(Основной!H81)&amp;"."</f>
        <v>И.</v>
      </c>
      <c r="F82" s="4" t="str">
        <f>LEFT(Основной!I81)&amp;"."</f>
        <v>Р.</v>
      </c>
      <c r="G82" s="4">
        <f>Основной!M81</f>
        <v>5</v>
      </c>
      <c r="H82" s="4">
        <f>Основной!X81</f>
        <v>40</v>
      </c>
      <c r="I82" s="4" t="str">
        <f>IF(Основной!Z81="","",Основной!Z81)</f>
        <v/>
      </c>
      <c r="J82" s="4">
        <f>Основной!AA81</f>
        <v>40</v>
      </c>
      <c r="K82" s="4">
        <f>Основной!Y81</f>
        <v>54</v>
      </c>
      <c r="L82" s="4" t="str">
        <f>Основной!AB81</f>
        <v>участник</v>
      </c>
      <c r="M82" s="5" t="str">
        <f>Основной!R81</f>
        <v>Миннуллина АйгульИльдусовна</v>
      </c>
    </row>
    <row r="83" spans="1:13">
      <c r="A83" s="5">
        <v>81</v>
      </c>
      <c r="B83" s="5" t="str">
        <f>Основной!D82</f>
        <v>Московский район</v>
      </c>
      <c r="C83" s="5" t="str">
        <f>Основной!E82</f>
        <v>Муниципальное бюджетное общеобразовательное учреждение "Гимназия № 8 -Центр образования" Советского района г. Казани"</v>
      </c>
      <c r="D83" s="5" t="str">
        <f>Основной!G82</f>
        <v>Шарафутдинов</v>
      </c>
      <c r="E83" s="4" t="str">
        <f>LEFT(Основной!H82)&amp;"."</f>
        <v>Ш.</v>
      </c>
      <c r="F83" s="4" t="str">
        <f>LEFT(Основной!I82)&amp;"."</f>
        <v>Р.</v>
      </c>
      <c r="G83" s="4">
        <f>Основной!M82</f>
        <v>5</v>
      </c>
      <c r="H83" s="4">
        <f>Основной!X82</f>
        <v>40</v>
      </c>
      <c r="I83" s="4" t="str">
        <f>IF(Основной!Z82="","",Основной!Z82)</f>
        <v/>
      </c>
      <c r="J83" s="4">
        <f>Основной!AA82</f>
        <v>40</v>
      </c>
      <c r="K83" s="4">
        <f>Основной!Y82</f>
        <v>54</v>
      </c>
      <c r="L83" s="4" t="str">
        <f>Основной!AB82</f>
        <v>участник</v>
      </c>
      <c r="M83" s="5" t="str">
        <f>Основной!R82</f>
        <v>Айзатуллова АльфияМунировна</v>
      </c>
    </row>
    <row r="84" spans="1:13">
      <c r="A84" s="5">
        <v>82</v>
      </c>
      <c r="B84" s="5" t="str">
        <f>Основной!D83</f>
        <v>Авиастроительный район</v>
      </c>
      <c r="C84" s="5" t="str">
        <f>Основной!E83</f>
        <v>Муниципальное бюджетное общеобразовательное учреждение "Средняя общеобразовательная школа №73"</v>
      </c>
      <c r="D84" s="5" t="str">
        <f>Основной!G83</f>
        <v>Габделганеева</v>
      </c>
      <c r="E84" s="4" t="str">
        <f>LEFT(Основной!H83)&amp;"."</f>
        <v>А.</v>
      </c>
      <c r="F84" s="4" t="str">
        <f>LEFT(Основной!I83)&amp;"."</f>
        <v>М.</v>
      </c>
      <c r="G84" s="4">
        <f>Основной!M83</f>
        <v>5</v>
      </c>
      <c r="H84" s="4">
        <f>Основной!X83</f>
        <v>39</v>
      </c>
      <c r="I84" s="4" t="str">
        <f>IF(Основной!Z83="","",Основной!Z83)</f>
        <v/>
      </c>
      <c r="J84" s="4">
        <f>Основной!AA83</f>
        <v>39</v>
      </c>
      <c r="K84" s="4">
        <f>Основной!Y83</f>
        <v>54</v>
      </c>
      <c r="L84" s="4" t="str">
        <f>Основной!AB83</f>
        <v>участник</v>
      </c>
      <c r="M84" s="5" t="str">
        <f>Основной!R83</f>
        <v>Арсланова АнисаДаулиевна</v>
      </c>
    </row>
    <row r="85" spans="1:13">
      <c r="A85" s="5">
        <v>83</v>
      </c>
      <c r="B85" s="5" t="str">
        <f>Основной!D84</f>
        <v>Советский район</v>
      </c>
      <c r="C85" s="5" t="str">
        <f>Основной!E84</f>
        <v>Муниципальное бюджетное общеобразовательное учреждение "Средняя общеобразовательная школа №73"</v>
      </c>
      <c r="D85" s="5" t="str">
        <f>Основной!G84</f>
        <v>Миннуллина</v>
      </c>
      <c r="E85" s="4" t="str">
        <f>LEFT(Основной!H84)&amp;"."</f>
        <v>Л.</v>
      </c>
      <c r="F85" s="4" t="str">
        <f>LEFT(Основной!I84)&amp;"."</f>
        <v>Н.</v>
      </c>
      <c r="G85" s="4">
        <f>Основной!M84</f>
        <v>5</v>
      </c>
      <c r="H85" s="4">
        <f>Основной!X84</f>
        <v>39</v>
      </c>
      <c r="I85" s="4" t="str">
        <f>IF(Основной!Z84="","",Основной!Z84)</f>
        <v/>
      </c>
      <c r="J85" s="4">
        <f>Основной!AA84</f>
        <v>39</v>
      </c>
      <c r="K85" s="4">
        <f>Основной!Y84</f>
        <v>54</v>
      </c>
      <c r="L85" s="4" t="str">
        <f>Основной!AB84</f>
        <v>участник</v>
      </c>
      <c r="M85" s="5" t="str">
        <f>Основной!R84</f>
        <v>Арсланова АнисаДаулиевна</v>
      </c>
    </row>
    <row r="86" spans="1:13">
      <c r="A86" s="5">
        <v>84</v>
      </c>
      <c r="B86" s="5" t="str">
        <f>Основной!D85</f>
        <v>Вахитовский район</v>
      </c>
      <c r="C86" s="5" t="str">
        <f>Основной!E85</f>
        <v>Муниципальное автономное общеобразовательное учреждение "Лицей №146 "Ресурс" Ново-Савиновского района г. Казани"</v>
      </c>
      <c r="D86" s="5" t="str">
        <f>Основной!G85</f>
        <v>Закирова</v>
      </c>
      <c r="E86" s="4" t="str">
        <f>LEFT(Основной!H85)&amp;"."</f>
        <v>А.</v>
      </c>
      <c r="F86" s="4" t="str">
        <f>LEFT(Основной!I85)&amp;"."</f>
        <v>Р.</v>
      </c>
      <c r="G86" s="4">
        <f>Основной!M85</f>
        <v>5</v>
      </c>
      <c r="H86" s="4">
        <f>Основной!X85</f>
        <v>38</v>
      </c>
      <c r="I86" s="4" t="str">
        <f>IF(Основной!Z85="","",Основной!Z85)</f>
        <v/>
      </c>
      <c r="J86" s="4">
        <f>Основной!AA85</f>
        <v>38</v>
      </c>
      <c r="K86" s="4">
        <f>Основной!Y85</f>
        <v>54</v>
      </c>
      <c r="L86" s="4" t="str">
        <f>Основной!AB85</f>
        <v>участник</v>
      </c>
      <c r="M86" s="5" t="str">
        <f>Основной!R85</f>
        <v>Агмалетдинова РозаНиколаевна</v>
      </c>
    </row>
    <row r="87" spans="1:13">
      <c r="A87" s="5">
        <v>85</v>
      </c>
      <c r="B87" s="5" t="str">
        <f>Основной!D86</f>
        <v>Приволжский район</v>
      </c>
      <c r="C87" s="5" t="str">
        <f>Основной!E86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87" s="5" t="str">
        <f>Основной!G86</f>
        <v>Валиуллина</v>
      </c>
      <c r="E87" s="4" t="str">
        <f>LEFT(Основной!H86)&amp;"."</f>
        <v>К.</v>
      </c>
      <c r="F87" s="4" t="str">
        <f>LEFT(Основной!I86)&amp;"."</f>
        <v>И.</v>
      </c>
      <c r="G87" s="4">
        <f>Основной!M86</f>
        <v>5</v>
      </c>
      <c r="H87" s="4">
        <f>Основной!X86</f>
        <v>38</v>
      </c>
      <c r="I87" s="4" t="str">
        <f>IF(Основной!Z86="","",Основной!Z86)</f>
        <v/>
      </c>
      <c r="J87" s="4">
        <f>Основной!AA86</f>
        <v>38</v>
      </c>
      <c r="K87" s="4">
        <f>Основной!Y86</f>
        <v>54</v>
      </c>
      <c r="L87" s="4" t="str">
        <f>Основной!AB86</f>
        <v>участник</v>
      </c>
      <c r="M87" s="5" t="str">
        <f>Основной!R86</f>
        <v>Хайрутдинова АйгульХамитовна</v>
      </c>
    </row>
    <row r="88" spans="1:13">
      <c r="A88" s="5">
        <v>86</v>
      </c>
      <c r="B88" s="5" t="str">
        <f>Основной!D87</f>
        <v>Советский район</v>
      </c>
      <c r="C88" s="5" t="str">
        <f>Основной!E87</f>
        <v>Муниципальное бюджетное общеобразовательное учреждение "Лицей №83 - Центр образования"</v>
      </c>
      <c r="D88" s="5" t="str">
        <f>Основной!G87</f>
        <v>Муртазин</v>
      </c>
      <c r="E88" s="4" t="str">
        <f>LEFT(Основной!H87)&amp;"."</f>
        <v>М.</v>
      </c>
      <c r="F88" s="4" t="str">
        <f>LEFT(Основной!I87)&amp;"."</f>
        <v>Ш.</v>
      </c>
      <c r="G88" s="4">
        <f>Основной!M87</f>
        <v>5</v>
      </c>
      <c r="H88" s="4">
        <f>Основной!X87</f>
        <v>38</v>
      </c>
      <c r="I88" s="4" t="str">
        <f>IF(Основной!Z87="","",Основной!Z87)</f>
        <v/>
      </c>
      <c r="J88" s="4">
        <f>Основной!AA87</f>
        <v>38</v>
      </c>
      <c r="K88" s="4">
        <f>Основной!Y87</f>
        <v>54</v>
      </c>
      <c r="L88" s="4" t="str">
        <f>Основной!AB87</f>
        <v>участник</v>
      </c>
      <c r="M88" s="5" t="str">
        <f>Основной!R87</f>
        <v>Сафина ГульназВасиловна</v>
      </c>
    </row>
    <row r="89" spans="1:13">
      <c r="A89" s="5">
        <v>87</v>
      </c>
      <c r="B89" s="5" t="str">
        <f>Основной!D88</f>
        <v>Ново-Савиновский район</v>
      </c>
      <c r="C89" s="5" t="str">
        <f>Основной!E88</f>
        <v>Муниципальное бюджетное общеобразовательное учреждение "Лицей №83 - Центр образования"</v>
      </c>
      <c r="D89" s="5" t="str">
        <f>Основной!G88</f>
        <v>Насибуллина</v>
      </c>
      <c r="E89" s="4" t="str">
        <f>LEFT(Основной!H88)&amp;"."</f>
        <v>М.</v>
      </c>
      <c r="F89" s="4" t="str">
        <f>LEFT(Основной!I88)&amp;"."</f>
        <v>И.</v>
      </c>
      <c r="G89" s="4">
        <f>Основной!M88</f>
        <v>5</v>
      </c>
      <c r="H89" s="4">
        <f>Основной!X88</f>
        <v>38</v>
      </c>
      <c r="I89" s="4" t="str">
        <f>IF(Основной!Z88="","",Основной!Z88)</f>
        <v/>
      </c>
      <c r="J89" s="4">
        <f>Основной!AA88</f>
        <v>38</v>
      </c>
      <c r="K89" s="4">
        <f>Основной!Y88</f>
        <v>54</v>
      </c>
      <c r="L89" s="4" t="str">
        <f>Основной!AB88</f>
        <v>участник</v>
      </c>
      <c r="M89" s="5" t="str">
        <f>Основной!R88</f>
        <v>Галиева АлсуИльгизовна</v>
      </c>
    </row>
    <row r="90" spans="1:13">
      <c r="A90" s="5">
        <v>88</v>
      </c>
      <c r="B90" s="5" t="str">
        <f>Основной!D89</f>
        <v>Советский район</v>
      </c>
      <c r="C90" s="5" t="str">
        <f>Основной!E89</f>
        <v>Муниципальное бюджетное общеобразователье учреждение "Многопрофильный лицей №187"</v>
      </c>
      <c r="D90" s="5" t="str">
        <f>Основной!G89</f>
        <v>Шамсиев</v>
      </c>
      <c r="E90" s="4" t="str">
        <f>LEFT(Основной!H89)&amp;"."</f>
        <v>К.</v>
      </c>
      <c r="F90" s="4" t="str">
        <f>LEFT(Основной!I89)&amp;"."</f>
        <v>Ф.</v>
      </c>
      <c r="G90" s="4">
        <f>Основной!M89</f>
        <v>5</v>
      </c>
      <c r="H90" s="4">
        <f>Основной!X89</f>
        <v>37</v>
      </c>
      <c r="I90" s="4" t="str">
        <f>IF(Основной!Z89="","",Основной!Z89)</f>
        <v/>
      </c>
      <c r="J90" s="4">
        <f>Основной!AA89</f>
        <v>37</v>
      </c>
      <c r="K90" s="4">
        <f>Основной!Y89</f>
        <v>54</v>
      </c>
      <c r="L90" s="4" t="str">
        <f>Основной!AB89</f>
        <v>участник</v>
      </c>
      <c r="M90" s="5" t="str">
        <f>Основной!R89</f>
        <v>Нугманова ДилараРашитовна</v>
      </c>
    </row>
    <row r="91" spans="1:13">
      <c r="A91" s="5">
        <v>89</v>
      </c>
      <c r="B91" s="5" t="str">
        <f>Основной!D90</f>
        <v>Советский район</v>
      </c>
      <c r="C91" s="5" t="str">
        <f>Основной!E90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91" s="5" t="str">
        <f>Основной!G90</f>
        <v>Гимадеева</v>
      </c>
      <c r="E91" s="4" t="str">
        <f>LEFT(Основной!H90)&amp;"."</f>
        <v>Г.</v>
      </c>
      <c r="F91" s="4" t="str">
        <f>LEFT(Основной!I90)&amp;"."</f>
        <v>Ф.</v>
      </c>
      <c r="G91" s="4">
        <f>Основной!M90</f>
        <v>5</v>
      </c>
      <c r="H91" s="4">
        <f>Основной!X90</f>
        <v>37</v>
      </c>
      <c r="I91" s="4" t="str">
        <f>IF(Основной!Z90="","",Основной!Z90)</f>
        <v/>
      </c>
      <c r="J91" s="4">
        <f>Основной!AA90</f>
        <v>37</v>
      </c>
      <c r="K91" s="4">
        <f>Основной!Y90</f>
        <v>54</v>
      </c>
      <c r="L91" s="4" t="str">
        <f>Основной!AB90</f>
        <v>участник</v>
      </c>
      <c r="M91" s="5" t="str">
        <f>Основной!R90</f>
        <v>Шаяхметова ВенераМиннебаевна</v>
      </c>
    </row>
    <row r="92" spans="1:13">
      <c r="A92" s="5">
        <v>90</v>
      </c>
      <c r="B92" s="5" t="str">
        <f>Основной!D91</f>
        <v>Кировский район</v>
      </c>
      <c r="C92" s="5" t="str">
        <f>Основной!E91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92" s="5" t="str">
        <f>Основной!G91</f>
        <v>Муртазина</v>
      </c>
      <c r="E92" s="4" t="str">
        <f>LEFT(Основной!H91)&amp;"."</f>
        <v>С.</v>
      </c>
      <c r="F92" s="4" t="str">
        <f>LEFT(Основной!I91)&amp;"."</f>
        <v>Н.</v>
      </c>
      <c r="G92" s="4">
        <f>Основной!M91</f>
        <v>5</v>
      </c>
      <c r="H92" s="4">
        <f>Основной!X91</f>
        <v>36</v>
      </c>
      <c r="I92" s="4" t="str">
        <f>IF(Основной!Z91="","",Основной!Z91)</f>
        <v/>
      </c>
      <c r="J92" s="4">
        <f>Основной!AA91</f>
        <v>36</v>
      </c>
      <c r="K92" s="4">
        <f>Основной!Y91</f>
        <v>54</v>
      </c>
      <c r="L92" s="4" t="str">
        <f>Основной!AB91</f>
        <v>участник</v>
      </c>
      <c r="M92" s="5" t="str">
        <f>Основной!R91</f>
        <v>Гилязова ГульнараФаиловна</v>
      </c>
    </row>
    <row r="93" spans="1:13">
      <c r="A93" s="5">
        <v>91</v>
      </c>
      <c r="B93" s="5" t="str">
        <f>Основной!D92</f>
        <v>Советский район</v>
      </c>
      <c r="C93" s="5" t="str">
        <f>Основной!E92</f>
        <v>Муниципальное автономное общеобразовательное учреждение - "лицей-интернат № 2" Московского района города Казани"</v>
      </c>
      <c r="D93" s="5" t="str">
        <f>Основной!G92</f>
        <v>Мухаметов</v>
      </c>
      <c r="E93" s="4" t="str">
        <f>LEFT(Основной!H92)&amp;"."</f>
        <v>К.</v>
      </c>
      <c r="F93" s="4" t="str">
        <f>LEFT(Основной!I92)&amp;"."</f>
        <v>И.</v>
      </c>
      <c r="G93" s="4">
        <f>Основной!M92</f>
        <v>5</v>
      </c>
      <c r="H93" s="4">
        <f>Основной!X92</f>
        <v>36</v>
      </c>
      <c r="I93" s="4" t="str">
        <f>IF(Основной!Z92="","",Основной!Z92)</f>
        <v/>
      </c>
      <c r="J93" s="4">
        <f>Основной!AA92</f>
        <v>36</v>
      </c>
      <c r="K93" s="4">
        <f>Основной!Y92</f>
        <v>54</v>
      </c>
      <c r="L93" s="4" t="str">
        <f>Основной!AB92</f>
        <v>участник</v>
      </c>
      <c r="M93" s="5" t="str">
        <f>Основной!R92</f>
        <v>Каримова РузияГабдулловна</v>
      </c>
    </row>
    <row r="94" spans="1:13">
      <c r="A94" s="5">
        <v>92</v>
      </c>
      <c r="B94" s="5" t="str">
        <f>Основной!D93</f>
        <v>Московский район</v>
      </c>
      <c r="C94" s="5" t="str">
        <f>Основной!E93</f>
        <v>Муниципальное бюджетное общеобразовательное учреждение «Гимназия № 183» Советского района г.Казани</v>
      </c>
      <c r="D94" s="5" t="str">
        <f>Основной!G93</f>
        <v>Латыпова</v>
      </c>
      <c r="E94" s="4" t="str">
        <f>LEFT(Основной!H93)&amp;"."</f>
        <v>З.</v>
      </c>
      <c r="F94" s="4" t="str">
        <f>LEFT(Основной!I93)&amp;"."</f>
        <v>И.</v>
      </c>
      <c r="G94" s="4">
        <f>Основной!M93</f>
        <v>5</v>
      </c>
      <c r="H94" s="4">
        <f>Основной!X93</f>
        <v>34</v>
      </c>
      <c r="I94" s="4" t="str">
        <f>IF(Основной!Z93="","",Основной!Z93)</f>
        <v/>
      </c>
      <c r="J94" s="4">
        <f>Основной!AA93</f>
        <v>34</v>
      </c>
      <c r="K94" s="4">
        <f>Основной!Y93</f>
        <v>54</v>
      </c>
      <c r="L94" s="4" t="str">
        <f>Основной!AB93</f>
        <v>участник</v>
      </c>
      <c r="M94" s="5" t="str">
        <f>Основной!R93</f>
        <v>Ибрагимова ЛилияРашитовна</v>
      </c>
    </row>
    <row r="95" spans="1:13">
      <c r="A95" s="5">
        <v>93</v>
      </c>
      <c r="B95" s="5" t="str">
        <f>Основной!D94</f>
        <v>Советский район</v>
      </c>
      <c r="C95" s="5" t="str">
        <f>Основной!E94</f>
        <v>Муниципальное бюджетное общеобразовательное учреждение "Гимназия №179 - центр образования" Ново-Савиновского района г.Казани"</v>
      </c>
      <c r="D95" s="5" t="str">
        <f>Основной!G94</f>
        <v>Валеева</v>
      </c>
      <c r="E95" s="4" t="str">
        <f>LEFT(Основной!H94)&amp;"."</f>
        <v>М.</v>
      </c>
      <c r="F95" s="4" t="str">
        <f>LEFT(Основной!I94)&amp;"."</f>
        <v>М.</v>
      </c>
      <c r="G95" s="4">
        <f>Основной!M94</f>
        <v>5</v>
      </c>
      <c r="H95" s="4">
        <f>Основной!X94</f>
        <v>33</v>
      </c>
      <c r="I95" s="4">
        <f>IF(Основной!Z94="","",Основной!Z94)</f>
        <v>1</v>
      </c>
      <c r="J95" s="4">
        <f>Основной!AA94</f>
        <v>34</v>
      </c>
      <c r="K95" s="4">
        <f>Основной!Y94</f>
        <v>54</v>
      </c>
      <c r="L95" s="4" t="str">
        <f>Основной!AB94</f>
        <v>участник</v>
      </c>
      <c r="M95" s="5" t="str">
        <f>Основной!R94</f>
        <v>Габдеева ФаридаРафаэлевна</v>
      </c>
    </row>
    <row r="96" spans="1:13">
      <c r="A96" s="5">
        <v>94</v>
      </c>
      <c r="B96" s="5" t="str">
        <f>Основной!D95</f>
        <v>Приволжский район</v>
      </c>
      <c r="C96" s="5" t="str">
        <f>Основной!E95</f>
        <v>МБОУ"Многопрофильный лицей №185"</v>
      </c>
      <c r="D96" s="5" t="str">
        <f>Основной!G95</f>
        <v>Рахматуллина</v>
      </c>
      <c r="E96" s="4" t="str">
        <f>LEFT(Основной!H95)&amp;"."</f>
        <v>С.</v>
      </c>
      <c r="F96" s="4" t="str">
        <f>LEFT(Основной!I95)&amp;"."</f>
        <v>Р.</v>
      </c>
      <c r="G96" s="4">
        <f>Основной!M95</f>
        <v>5</v>
      </c>
      <c r="H96" s="4">
        <f>Основной!X95</f>
        <v>34</v>
      </c>
      <c r="I96" s="4" t="str">
        <f>IF(Основной!Z95="","",Основной!Z95)</f>
        <v/>
      </c>
      <c r="J96" s="4">
        <f>Основной!AA95</f>
        <v>34</v>
      </c>
      <c r="K96" s="4">
        <f>Основной!Y95</f>
        <v>54</v>
      </c>
      <c r="L96" s="4" t="str">
        <f>Основной!AB95</f>
        <v>участник</v>
      </c>
      <c r="M96" s="5" t="str">
        <f>Основной!R95</f>
        <v>Минемуллин РишатРашитович</v>
      </c>
    </row>
    <row r="97" spans="1:13">
      <c r="A97" s="5">
        <v>95</v>
      </c>
      <c r="B97" s="5" t="str">
        <f>Основной!D96</f>
        <v>Советский район</v>
      </c>
      <c r="C97" s="5" t="str">
        <f>Основной!E96</f>
        <v>Муниципальное автономное общеобразовательное учреждение "Гимназия №141" Советского района г.Казани</v>
      </c>
      <c r="D97" s="5" t="str">
        <f>Основной!G96</f>
        <v>Абдрахманова</v>
      </c>
      <c r="E97" s="4" t="str">
        <f>LEFT(Основной!H96)&amp;"."</f>
        <v>А.</v>
      </c>
      <c r="F97" s="4" t="str">
        <f>LEFT(Основной!I96)&amp;"."</f>
        <v>И.</v>
      </c>
      <c r="G97" s="4">
        <f>Основной!M96</f>
        <v>5</v>
      </c>
      <c r="H97" s="4">
        <f>Основной!X96</f>
        <v>33</v>
      </c>
      <c r="I97" s="4" t="str">
        <f>IF(Основной!Z96="","",Основной!Z96)</f>
        <v/>
      </c>
      <c r="J97" s="4">
        <f>Основной!AA96</f>
        <v>33</v>
      </c>
      <c r="K97" s="4">
        <f>Основной!Y96</f>
        <v>54</v>
      </c>
      <c r="L97" s="4" t="str">
        <f>Основной!AB96</f>
        <v>участник</v>
      </c>
      <c r="M97" s="5" t="str">
        <f>Основной!R96</f>
        <v>Салихзянова ИльмираЛукмановна</v>
      </c>
    </row>
    <row r="98" spans="1:13">
      <c r="A98" s="5">
        <v>96</v>
      </c>
      <c r="B98" s="5" t="str">
        <f>Основной!D97</f>
        <v>Советский район</v>
      </c>
      <c r="C98" s="5" t="str">
        <f>Основной!E97</f>
        <v>Муниципальное бюджетное общеобразовательное учреждение "Средняя общеобразовательная татарско-русская школа № 34 " Московского района г.Казани"</v>
      </c>
      <c r="D98" s="5" t="str">
        <f>Основной!G97</f>
        <v>Гарипова</v>
      </c>
      <c r="E98" s="4" t="str">
        <f>LEFT(Основной!H97)&amp;"."</f>
        <v>А.</v>
      </c>
      <c r="F98" s="4" t="str">
        <f>LEFT(Основной!I97)&amp;"."</f>
        <v>Р.</v>
      </c>
      <c r="G98" s="4">
        <f>Основной!M97</f>
        <v>5</v>
      </c>
      <c r="H98" s="4">
        <f>Основной!X97</f>
        <v>33</v>
      </c>
      <c r="I98" s="4" t="str">
        <f>IF(Основной!Z97="","",Основной!Z97)</f>
        <v/>
      </c>
      <c r="J98" s="4">
        <f>Основной!AA97</f>
        <v>33</v>
      </c>
      <c r="K98" s="4">
        <f>Основной!Y97</f>
        <v>54</v>
      </c>
      <c r="L98" s="4" t="str">
        <f>Основной!AB97</f>
        <v>участник</v>
      </c>
      <c r="M98" s="5" t="str">
        <f>Основной!R97</f>
        <v>Гимадеева НурияРашидовна</v>
      </c>
    </row>
    <row r="99" spans="1:13">
      <c r="A99" s="5">
        <v>97</v>
      </c>
      <c r="B99" s="5" t="str">
        <f>Основной!D98</f>
        <v>Ново-Савиновский район</v>
      </c>
      <c r="C99" s="5" t="str">
        <f>Основной!E98</f>
        <v>Муниципальное автономное общеобразовательное учреждение "Лицей №146 "Ресурс" Ново-Савиновского района г. Казани"</v>
      </c>
      <c r="D99" s="5" t="str">
        <f>Основной!G98</f>
        <v>Кильдеева</v>
      </c>
      <c r="E99" s="4" t="str">
        <f>LEFT(Основной!H98)&amp;"."</f>
        <v>А.</v>
      </c>
      <c r="F99" s="4" t="str">
        <f>LEFT(Основной!I98)&amp;"."</f>
        <v>М.</v>
      </c>
      <c r="G99" s="4">
        <f>Основной!M98</f>
        <v>5</v>
      </c>
      <c r="H99" s="4">
        <f>Основной!X98</f>
        <v>33</v>
      </c>
      <c r="I99" s="4" t="str">
        <f>IF(Основной!Z98="","",Основной!Z98)</f>
        <v/>
      </c>
      <c r="J99" s="4">
        <f>Основной!AA98</f>
        <v>33</v>
      </c>
      <c r="K99" s="4">
        <f>Основной!Y98</f>
        <v>54</v>
      </c>
      <c r="L99" s="4" t="str">
        <f>Основной!AB98</f>
        <v>участник</v>
      </c>
      <c r="M99" s="5" t="str">
        <f>Основной!R98</f>
        <v>Агмалетдинова РозаНиколаевна</v>
      </c>
    </row>
    <row r="100" spans="1:13">
      <c r="A100" s="5">
        <v>98</v>
      </c>
      <c r="B100" s="5" t="str">
        <f>Основной!D99</f>
        <v>Авиастроительный район</v>
      </c>
      <c r="C100" s="5" t="str">
        <f>Основной!E99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00" s="5" t="str">
        <f>Основной!G99</f>
        <v>Мухаметзянова</v>
      </c>
      <c r="E100" s="4" t="str">
        <f>LEFT(Основной!H99)&amp;"."</f>
        <v>Э.</v>
      </c>
      <c r="F100" s="4" t="str">
        <f>LEFT(Основной!I99)&amp;"."</f>
        <v>А.</v>
      </c>
      <c r="G100" s="4">
        <f>Основной!M99</f>
        <v>5</v>
      </c>
      <c r="H100" s="4">
        <f>Основной!X99</f>
        <v>33</v>
      </c>
      <c r="I100" s="4" t="str">
        <f>IF(Основной!Z99="","",Основной!Z99)</f>
        <v/>
      </c>
      <c r="J100" s="4">
        <f>Основной!AA99</f>
        <v>33</v>
      </c>
      <c r="K100" s="4">
        <f>Основной!Y99</f>
        <v>54</v>
      </c>
      <c r="L100" s="4" t="str">
        <f>Основной!AB99</f>
        <v>участник</v>
      </c>
      <c r="M100" s="5" t="str">
        <f>Основной!R99</f>
        <v>Хафизова ГюзельРахмизяновна</v>
      </c>
    </row>
    <row r="101" spans="1:13">
      <c r="A101" s="5">
        <v>99</v>
      </c>
      <c r="B101" s="5" t="str">
        <f>Основной!D100</f>
        <v>Советский район</v>
      </c>
      <c r="C101" s="5" t="str">
        <f>Основной!E100</f>
        <v>Муниципальное бюджетное общеобразователье учреждение "Многопрофильный лицей №187"</v>
      </c>
      <c r="D101" s="5" t="str">
        <f>Основной!G100</f>
        <v>Ахметов</v>
      </c>
      <c r="E101" s="4" t="str">
        <f>LEFT(Основной!H100)&amp;"."</f>
        <v>И.</v>
      </c>
      <c r="F101" s="4" t="str">
        <f>LEFT(Основной!I100)&amp;"."</f>
        <v>И.</v>
      </c>
      <c r="G101" s="4">
        <f>Основной!M100</f>
        <v>5</v>
      </c>
      <c r="H101" s="4">
        <f>Основной!X100</f>
        <v>32</v>
      </c>
      <c r="I101" s="4" t="str">
        <f>IF(Основной!Z100="","",Основной!Z100)</f>
        <v/>
      </c>
      <c r="J101" s="4">
        <f>Основной!AA100</f>
        <v>32</v>
      </c>
      <c r="K101" s="4">
        <f>Основной!Y100</f>
        <v>54</v>
      </c>
      <c r="L101" s="4" t="str">
        <f>Основной!AB100</f>
        <v>участник</v>
      </c>
      <c r="M101" s="5" t="str">
        <f>Основной!R100</f>
        <v>Бикмухаметова Лейля Зульфатовна</v>
      </c>
    </row>
    <row r="102" spans="1:13">
      <c r="A102" s="5">
        <v>100</v>
      </c>
      <c r="B102" s="5" t="str">
        <f>Основной!D101</f>
        <v>Советский район</v>
      </c>
      <c r="C102" s="5" t="str">
        <f>Основной!E101</f>
        <v>Муниципальное бюджетное общеобразовательное учреждение "Лицей №83 - Центр образования"</v>
      </c>
      <c r="D102" s="5" t="str">
        <f>Основной!G101</f>
        <v>Гарипова</v>
      </c>
      <c r="E102" s="4" t="str">
        <f>LEFT(Основной!H101)&amp;"."</f>
        <v>Н.</v>
      </c>
      <c r="F102" s="4" t="str">
        <f>LEFT(Основной!I101)&amp;"."</f>
        <v>И.</v>
      </c>
      <c r="G102" s="4">
        <f>Основной!M101</f>
        <v>5</v>
      </c>
      <c r="H102" s="4">
        <f>Основной!X101</f>
        <v>32</v>
      </c>
      <c r="I102" s="4" t="str">
        <f>IF(Основной!Z101="","",Основной!Z101)</f>
        <v/>
      </c>
      <c r="J102" s="4">
        <f>Основной!AA101</f>
        <v>32</v>
      </c>
      <c r="K102" s="4">
        <f>Основной!Y101</f>
        <v>54</v>
      </c>
      <c r="L102" s="4" t="str">
        <f>Основной!AB101</f>
        <v>участник</v>
      </c>
      <c r="M102" s="5" t="str">
        <f>Основной!R101</f>
        <v>Сафина ГульназВасиловна</v>
      </c>
    </row>
    <row r="103" spans="1:13">
      <c r="A103" s="5">
        <v>101</v>
      </c>
      <c r="B103" s="5" t="str">
        <f>Основной!D102</f>
        <v>Советский район</v>
      </c>
      <c r="C103" s="5" t="str">
        <f>Основной!E102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03" s="5" t="str">
        <f>Основной!G102</f>
        <v>Гарипова</v>
      </c>
      <c r="E103" s="4" t="str">
        <f>LEFT(Основной!H102)&amp;"."</f>
        <v>А.</v>
      </c>
      <c r="F103" s="4" t="str">
        <f>LEFT(Основной!I102)&amp;"."</f>
        <v>И.</v>
      </c>
      <c r="G103" s="4">
        <f>Основной!M102</f>
        <v>5</v>
      </c>
      <c r="H103" s="4">
        <f>Основной!X102</f>
        <v>32</v>
      </c>
      <c r="I103" s="4" t="str">
        <f>IF(Основной!Z102="","",Основной!Z102)</f>
        <v/>
      </c>
      <c r="J103" s="4">
        <f>Основной!AA102</f>
        <v>32</v>
      </c>
      <c r="K103" s="4">
        <f>Основной!Y102</f>
        <v>54</v>
      </c>
      <c r="L103" s="4" t="str">
        <f>Основной!AB102</f>
        <v>участник</v>
      </c>
      <c r="M103" s="5" t="str">
        <f>Основной!R102</f>
        <v>Хафизова ГюзельРахмизяновна</v>
      </c>
    </row>
    <row r="104" spans="1:13">
      <c r="A104" s="5">
        <v>102</v>
      </c>
      <c r="B104" s="5" t="str">
        <f>Основной!D103</f>
        <v>Приволжский район</v>
      </c>
      <c r="C104" s="5" t="str">
        <f>Основной!E103</f>
        <v>Муниципальное бюджетное общеобразовательное учреждение "Средняя общеобразовательная школа № 174" Советского района г.Казани"</v>
      </c>
      <c r="D104" s="5" t="str">
        <f>Основной!G103</f>
        <v>Сиразетдинова</v>
      </c>
      <c r="E104" s="4" t="str">
        <f>LEFT(Основной!H103)&amp;"."</f>
        <v>С.</v>
      </c>
      <c r="F104" s="4" t="str">
        <f>LEFT(Основной!I103)&amp;"."</f>
        <v>З.</v>
      </c>
      <c r="G104" s="4">
        <f>Основной!M103</f>
        <v>5</v>
      </c>
      <c r="H104" s="4">
        <f>Основной!X103</f>
        <v>32</v>
      </c>
      <c r="I104" s="4" t="str">
        <f>IF(Основной!Z103="","",Основной!Z103)</f>
        <v/>
      </c>
      <c r="J104" s="4">
        <f>Основной!AA103</f>
        <v>32</v>
      </c>
      <c r="K104" s="4">
        <f>Основной!Y103</f>
        <v>54</v>
      </c>
      <c r="L104" s="4" t="str">
        <f>Основной!AB103</f>
        <v>участник</v>
      </c>
      <c r="M104" s="5" t="str">
        <f>Основной!R103</f>
        <v>Сафиуллина ГульфияРауфовна</v>
      </c>
    </row>
    <row r="105" spans="1:13">
      <c r="A105" s="5">
        <v>103</v>
      </c>
      <c r="B105" s="5" t="str">
        <f>Основной!D104</f>
        <v>Авиастроительный район</v>
      </c>
      <c r="C105" s="5" t="str">
        <f>Основной!E104</f>
        <v>Муниципальное бюджетное общеобразовательное учреждение "Гимназия № 8 -Центр образования" Советского района г. Казани"</v>
      </c>
      <c r="D105" s="5" t="str">
        <f>Основной!G104</f>
        <v>Хакимуллина</v>
      </c>
      <c r="E105" s="4" t="str">
        <f>LEFT(Основной!H104)&amp;"."</f>
        <v>А.</v>
      </c>
      <c r="F105" s="4" t="str">
        <f>LEFT(Основной!I104)&amp;"."</f>
        <v>Р.</v>
      </c>
      <c r="G105" s="4">
        <f>Основной!M104</f>
        <v>5</v>
      </c>
      <c r="H105" s="4">
        <f>Основной!X104</f>
        <v>32</v>
      </c>
      <c r="I105" s="4" t="str">
        <f>IF(Основной!Z104="","",Основной!Z104)</f>
        <v/>
      </c>
      <c r="J105" s="4">
        <f>Основной!AA104</f>
        <v>32</v>
      </c>
      <c r="K105" s="4">
        <f>Основной!Y104</f>
        <v>54</v>
      </c>
      <c r="L105" s="4" t="str">
        <f>Основной!AB104</f>
        <v>участник</v>
      </c>
      <c r="M105" s="5" t="str">
        <f>Основной!R104</f>
        <v>Айзатуллова АльфияМунировна</v>
      </c>
    </row>
    <row r="106" spans="1:13">
      <c r="A106" s="5">
        <v>104</v>
      </c>
      <c r="B106" s="5" t="str">
        <f>Основной!D105</f>
        <v>Советский район</v>
      </c>
      <c r="C106" s="5" t="str">
        <f>Основной!E105</f>
        <v>Муниципальное автономное общеобразовательное учреждение Средняя общеобразовательная школа-интернат "Специализированный олимпиадно-научный центр "СОлНЦе"</v>
      </c>
      <c r="D106" s="5" t="str">
        <f>Основной!G105</f>
        <v>Шакиров</v>
      </c>
      <c r="E106" s="4" t="str">
        <f>LEFT(Основной!H105)&amp;"."</f>
        <v>И.</v>
      </c>
      <c r="F106" s="4" t="str">
        <f>LEFT(Основной!I105)&amp;"."</f>
        <v>А.</v>
      </c>
      <c r="G106" s="4">
        <f>Основной!M105</f>
        <v>5</v>
      </c>
      <c r="H106" s="4">
        <f>Основной!X105</f>
        <v>32</v>
      </c>
      <c r="I106" s="4" t="str">
        <f>IF(Основной!Z105="","",Основной!Z105)</f>
        <v/>
      </c>
      <c r="J106" s="4">
        <f>Основной!AA105</f>
        <v>32</v>
      </c>
      <c r="K106" s="4">
        <f>Основной!Y105</f>
        <v>54</v>
      </c>
      <c r="L106" s="4" t="str">
        <f>Основной!AB105</f>
        <v>участник</v>
      </c>
      <c r="M106" s="5" t="str">
        <f>Основной!R105</f>
        <v>Гараева Лейсян Фаритовна</v>
      </c>
    </row>
    <row r="107" spans="1:13">
      <c r="A107" s="5">
        <v>105</v>
      </c>
      <c r="B107" s="5" t="str">
        <f>Основной!D106</f>
        <v>Московский район</v>
      </c>
      <c r="C107" s="5" t="str">
        <f>Основной!E106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07" s="5" t="str">
        <f>Основной!G106</f>
        <v>Гарифуллина</v>
      </c>
      <c r="E107" s="4" t="str">
        <f>LEFT(Основной!H106)&amp;"."</f>
        <v>М.</v>
      </c>
      <c r="F107" s="4" t="str">
        <f>LEFT(Основной!I106)&amp;"."</f>
        <v>Б.</v>
      </c>
      <c r="G107" s="4">
        <f>Основной!M106</f>
        <v>5</v>
      </c>
      <c r="H107" s="4">
        <f>Основной!X106</f>
        <v>31</v>
      </c>
      <c r="I107" s="4" t="str">
        <f>IF(Основной!Z106="","",Основной!Z106)</f>
        <v/>
      </c>
      <c r="J107" s="4">
        <f>Основной!AA106</f>
        <v>31</v>
      </c>
      <c r="K107" s="4">
        <f>Основной!Y106</f>
        <v>54</v>
      </c>
      <c r="L107" s="4" t="str">
        <f>Основной!AB106</f>
        <v>участник</v>
      </c>
      <c r="M107" s="5" t="str">
        <f>Основной!R106</f>
        <v>Назипова ЭльвинаРифатовна</v>
      </c>
    </row>
    <row r="108" spans="1:13">
      <c r="A108" s="5">
        <v>106</v>
      </c>
      <c r="B108" s="5" t="str">
        <f>Основной!D107</f>
        <v>Советский район</v>
      </c>
      <c r="C108" s="5" t="str">
        <f>Основной!E107</f>
        <v>Муниципальное автономное общеобразовательное учреждение "Гимназия №141" Советского района г.Казани</v>
      </c>
      <c r="D108" s="5" t="str">
        <f>Основной!G107</f>
        <v>Гилязова</v>
      </c>
      <c r="E108" s="4" t="str">
        <f>LEFT(Основной!H107)&amp;"."</f>
        <v>А.</v>
      </c>
      <c r="F108" s="4" t="str">
        <f>LEFT(Основной!I107)&amp;"."</f>
        <v>А.</v>
      </c>
      <c r="G108" s="4">
        <f>Основной!M107</f>
        <v>5</v>
      </c>
      <c r="H108" s="4">
        <f>Основной!X107</f>
        <v>31</v>
      </c>
      <c r="I108" s="4" t="str">
        <f>IF(Основной!Z107="","",Основной!Z107)</f>
        <v/>
      </c>
      <c r="J108" s="4">
        <f>Основной!AA107</f>
        <v>31</v>
      </c>
      <c r="K108" s="4">
        <f>Основной!Y107</f>
        <v>54</v>
      </c>
      <c r="L108" s="4" t="str">
        <f>Основной!AB107</f>
        <v>участник</v>
      </c>
      <c r="M108" s="5" t="str">
        <f>Основной!R107</f>
        <v>Салихзянова ИльмираЛукмановна</v>
      </c>
    </row>
    <row r="109" spans="1:13">
      <c r="A109" s="5">
        <v>107</v>
      </c>
      <c r="B109" s="5" t="str">
        <f>Основной!D108</f>
        <v>Авиастроительный район</v>
      </c>
      <c r="C109" s="5" t="str">
        <f>Основной!E108</f>
        <v>Муниципальное автономное общеобразовательное учреждение "Гимназия № 139"</v>
      </c>
      <c r="D109" s="5" t="str">
        <f>Основной!G108</f>
        <v>Галимова</v>
      </c>
      <c r="E109" s="4" t="str">
        <f>LEFT(Основной!H108)&amp;"."</f>
        <v>А.</v>
      </c>
      <c r="F109" s="4" t="str">
        <f>LEFT(Основной!I108)&amp;"."</f>
        <v>И.</v>
      </c>
      <c r="G109" s="4">
        <f>Основной!M108</f>
        <v>5</v>
      </c>
      <c r="H109" s="4">
        <f>Основной!X108</f>
        <v>31</v>
      </c>
      <c r="I109" s="4" t="str">
        <f>IF(Основной!Z108="","",Основной!Z108)</f>
        <v/>
      </c>
      <c r="J109" s="4">
        <f>Основной!AA108</f>
        <v>31</v>
      </c>
      <c r="K109" s="4">
        <f>Основной!Y108</f>
        <v>54</v>
      </c>
      <c r="L109" s="4" t="str">
        <f>Основной!AB108</f>
        <v>участник</v>
      </c>
      <c r="M109" s="5" t="str">
        <f>Основной!R108</f>
        <v>Касымова ГульназРишатовна</v>
      </c>
    </row>
    <row r="110" spans="1:13">
      <c r="A110" s="5">
        <v>108</v>
      </c>
      <c r="B110" s="5" t="str">
        <f>Основной!D109</f>
        <v>Приволжский район</v>
      </c>
      <c r="C110" s="5" t="str">
        <f>Основной!E109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10" s="5" t="str">
        <f>Основной!G109</f>
        <v>Гильмутдинова</v>
      </c>
      <c r="E110" s="4" t="str">
        <f>LEFT(Основной!H109)&amp;"."</f>
        <v>М.</v>
      </c>
      <c r="F110" s="4" t="str">
        <f>LEFT(Основной!I109)&amp;"."</f>
        <v>И.</v>
      </c>
      <c r="G110" s="4">
        <f>Основной!M109</f>
        <v>5</v>
      </c>
      <c r="H110" s="4">
        <f>Основной!X109</f>
        <v>30</v>
      </c>
      <c r="I110" s="4" t="str">
        <f>IF(Основной!Z109="","",Основной!Z109)</f>
        <v/>
      </c>
      <c r="J110" s="4">
        <f>Основной!AA109</f>
        <v>30</v>
      </c>
      <c r="K110" s="4">
        <f>Основной!Y109</f>
        <v>54</v>
      </c>
      <c r="L110" s="4" t="str">
        <f>Основной!AB109</f>
        <v>участник</v>
      </c>
      <c r="M110" s="5" t="str">
        <f>Основной!R109</f>
        <v>Ахметгалиева АлсуАсхадулловна</v>
      </c>
    </row>
    <row r="111" spans="1:13">
      <c r="A111" s="5">
        <v>109</v>
      </c>
      <c r="B111" s="5" t="str">
        <f>Основной!D110</f>
        <v>Авиастроительный район</v>
      </c>
      <c r="C111" s="5" t="str">
        <f>Основной!E110</f>
        <v>Муниципальное бюджетное общеобразовательное учреждение "Гимназия №175" Советского района г.Казани</v>
      </c>
      <c r="D111" s="5" t="str">
        <f>Основной!G110</f>
        <v>Гафиятуллин</v>
      </c>
      <c r="E111" s="4" t="str">
        <f>LEFT(Основной!H110)&amp;"."</f>
        <v>Б.</v>
      </c>
      <c r="F111" s="4" t="str">
        <f>LEFT(Основной!I110)&amp;"."</f>
        <v>Н.</v>
      </c>
      <c r="G111" s="4">
        <f>Основной!M110</f>
        <v>5</v>
      </c>
      <c r="H111" s="4">
        <f>Основной!X110</f>
        <v>30</v>
      </c>
      <c r="I111" s="4" t="str">
        <f>IF(Основной!Z110="","",Основной!Z110)</f>
        <v/>
      </c>
      <c r="J111" s="4">
        <f>Основной!AA110</f>
        <v>30</v>
      </c>
      <c r="K111" s="4">
        <f>Основной!Y110</f>
        <v>54</v>
      </c>
      <c r="L111" s="4" t="str">
        <f>Основной!AB110</f>
        <v>участник</v>
      </c>
      <c r="M111" s="5" t="str">
        <f>Основной!R110</f>
        <v>Хакимова МадинаСагидулловна</v>
      </c>
    </row>
    <row r="112" spans="1:13">
      <c r="A112" s="5">
        <v>110</v>
      </c>
      <c r="B112" s="5" t="str">
        <f>Основной!D111</f>
        <v>Ново-Савиновский район</v>
      </c>
      <c r="C112" s="5" t="str">
        <f>Основной!E111</f>
        <v>Муниципальное автономное общеобразовательное учреждение "Гимназия №141" Советского района г.Казани</v>
      </c>
      <c r="D112" s="5" t="str">
        <f>Основной!G111</f>
        <v>Даминова</v>
      </c>
      <c r="E112" s="4" t="str">
        <f>LEFT(Основной!H111)&amp;"."</f>
        <v>А.</v>
      </c>
      <c r="F112" s="4" t="str">
        <f>LEFT(Основной!I111)&amp;"."</f>
        <v>Р.</v>
      </c>
      <c r="G112" s="4">
        <f>Основной!M111</f>
        <v>5</v>
      </c>
      <c r="H112" s="4">
        <f>Основной!X111</f>
        <v>29</v>
      </c>
      <c r="I112" s="4" t="str">
        <f>IF(Основной!Z111="","",Основной!Z111)</f>
        <v/>
      </c>
      <c r="J112" s="4">
        <f>Основной!AA111</f>
        <v>29</v>
      </c>
      <c r="K112" s="4">
        <f>Основной!Y111</f>
        <v>54</v>
      </c>
      <c r="L112" s="4" t="str">
        <f>Основной!AB111</f>
        <v>участник</v>
      </c>
      <c r="M112" s="5" t="str">
        <f>Основной!R111</f>
        <v>Салихзянова ИльмираЛукмановна</v>
      </c>
    </row>
    <row r="113" spans="1:13">
      <c r="A113" s="5">
        <v>111</v>
      </c>
      <c r="B113" s="5" t="str">
        <f>Основной!D112</f>
        <v>Приволжский район</v>
      </c>
      <c r="C113" s="5" t="str">
        <f>Основной!E112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13" s="5" t="str">
        <f>Основной!G112</f>
        <v>Залялиева</v>
      </c>
      <c r="E113" s="4" t="str">
        <f>LEFT(Основной!H112)&amp;"."</f>
        <v>З.</v>
      </c>
      <c r="F113" s="4" t="str">
        <f>LEFT(Основной!I112)&amp;"."</f>
        <v>З.</v>
      </c>
      <c r="G113" s="4">
        <f>Основной!M112</f>
        <v>5</v>
      </c>
      <c r="H113" s="4">
        <f>Основной!X112</f>
        <v>29</v>
      </c>
      <c r="I113" s="4" t="str">
        <f>IF(Основной!Z112="","",Основной!Z112)</f>
        <v/>
      </c>
      <c r="J113" s="4">
        <f>Основной!AA112</f>
        <v>29</v>
      </c>
      <c r="K113" s="4">
        <f>Основной!Y112</f>
        <v>54</v>
      </c>
      <c r="L113" s="4" t="str">
        <f>Основной!AB112</f>
        <v>участник</v>
      </c>
      <c r="M113" s="5" t="str">
        <f>Основной!R112</f>
        <v>Ахметгалиева АлсуАсхадулловна</v>
      </c>
    </row>
    <row r="114" spans="1:13">
      <c r="A114" s="5">
        <v>112</v>
      </c>
      <c r="B114" s="5" t="str">
        <f>Основной!D113</f>
        <v>Советский район</v>
      </c>
      <c r="C114" s="5" t="str">
        <f>Основной!E113</f>
        <v>Муниципальное автономное общеобразовательное учреждение "Гимназия №141" Советского района г.Казани</v>
      </c>
      <c r="D114" s="5" t="str">
        <f>Основной!G113</f>
        <v>Ахмадуллин</v>
      </c>
      <c r="E114" s="4" t="str">
        <f>LEFT(Основной!H113)&amp;"."</f>
        <v>И.</v>
      </c>
      <c r="F114" s="4" t="str">
        <f>LEFT(Основной!I113)&amp;"."</f>
        <v>Р.</v>
      </c>
      <c r="G114" s="4">
        <f>Основной!M113</f>
        <v>5</v>
      </c>
      <c r="H114" s="4">
        <f>Основной!X113</f>
        <v>28</v>
      </c>
      <c r="I114" s="4" t="str">
        <f>IF(Основной!Z113="","",Основной!Z113)</f>
        <v/>
      </c>
      <c r="J114" s="4">
        <f>Основной!AA113</f>
        <v>28</v>
      </c>
      <c r="K114" s="4">
        <f>Основной!Y113</f>
        <v>54</v>
      </c>
      <c r="L114" s="4" t="str">
        <f>Основной!AB113</f>
        <v>участник</v>
      </c>
      <c r="M114" s="5" t="str">
        <f>Основной!R113</f>
        <v>Салихзянова ИльмираЛукмановна</v>
      </c>
    </row>
    <row r="115" spans="1:13">
      <c r="A115" s="5">
        <v>113</v>
      </c>
      <c r="B115" s="5" t="str">
        <f>Основной!D114</f>
        <v>Приволжский район</v>
      </c>
      <c r="C115" s="5" t="str">
        <f>Основной!E114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15" s="5" t="str">
        <f>Основной!G114</f>
        <v>Насыров</v>
      </c>
      <c r="E115" s="4" t="str">
        <f>LEFT(Основной!H114)&amp;"."</f>
        <v>Т.</v>
      </c>
      <c r="F115" s="4" t="str">
        <f>LEFT(Основной!I114)&amp;"."</f>
        <v>А.</v>
      </c>
      <c r="G115" s="4">
        <f>Основной!M114</f>
        <v>5</v>
      </c>
      <c r="H115" s="4">
        <f>Основной!X114</f>
        <v>28</v>
      </c>
      <c r="I115" s="4" t="str">
        <f>IF(Основной!Z114="","",Основной!Z114)</f>
        <v/>
      </c>
      <c r="J115" s="4">
        <f>Основной!AA114</f>
        <v>28</v>
      </c>
      <c r="K115" s="4">
        <f>Основной!Y114</f>
        <v>54</v>
      </c>
      <c r="L115" s="4" t="str">
        <f>Основной!AB114</f>
        <v>участник</v>
      </c>
      <c r="M115" s="5" t="str">
        <f>Основной!R114</f>
        <v>Ахметгалиева АлсуАсхадулловна</v>
      </c>
    </row>
    <row r="116" spans="1:13">
      <c r="A116" s="5">
        <v>114</v>
      </c>
      <c r="B116" s="5" t="str">
        <f>Основной!D115</f>
        <v>Приволжский район</v>
      </c>
      <c r="C116" s="5" t="str">
        <f>Основной!E115</f>
        <v>Муниципальное бюджетное общеобразовательное учреждение "Гимназия№52"</v>
      </c>
      <c r="D116" s="5" t="str">
        <f>Основной!G115</f>
        <v>Шакиров</v>
      </c>
      <c r="E116" s="4" t="str">
        <f>LEFT(Основной!H115)&amp;"."</f>
        <v>С.</v>
      </c>
      <c r="F116" s="4" t="str">
        <f>LEFT(Основной!I115)&amp;"."</f>
        <v>О.</v>
      </c>
      <c r="G116" s="4">
        <f>Основной!M115</f>
        <v>5</v>
      </c>
      <c r="H116" s="4">
        <f>Основной!X115</f>
        <v>28</v>
      </c>
      <c r="I116" s="4" t="str">
        <f>IF(Основной!Z115="","",Основной!Z115)</f>
        <v/>
      </c>
      <c r="J116" s="4">
        <f>Основной!AA115</f>
        <v>28</v>
      </c>
      <c r="K116" s="4">
        <f>Основной!Y115</f>
        <v>54</v>
      </c>
      <c r="L116" s="4" t="str">
        <f>Основной!AB115</f>
        <v>участник</v>
      </c>
      <c r="M116" s="5" t="str">
        <f>Основной!R115</f>
        <v>Гайсарова Нурия Илнуровна</v>
      </c>
    </row>
    <row r="117" spans="1:13">
      <c r="A117" s="5">
        <v>115</v>
      </c>
      <c r="B117" s="5" t="str">
        <f>Основной!D116</f>
        <v>Приволжский район</v>
      </c>
      <c r="C117" s="5" t="str">
        <f>Основной!E116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117" s="5" t="str">
        <f>Основной!G116</f>
        <v>Ибрагимов</v>
      </c>
      <c r="E117" s="4" t="str">
        <f>LEFT(Основной!H116)&amp;"."</f>
        <v>Р.</v>
      </c>
      <c r="F117" s="4" t="str">
        <f>LEFT(Основной!I116)&amp;"."</f>
        <v>Т.</v>
      </c>
      <c r="G117" s="4">
        <f>Основной!M116</f>
        <v>5</v>
      </c>
      <c r="H117" s="4">
        <f>Основной!X116</f>
        <v>27</v>
      </c>
      <c r="I117" s="4" t="str">
        <f>IF(Основной!Z116="","",Основной!Z116)</f>
        <v/>
      </c>
      <c r="J117" s="4">
        <f>Основной!AA116</f>
        <v>27</v>
      </c>
      <c r="K117" s="4">
        <f>Основной!Y116</f>
        <v>54</v>
      </c>
      <c r="L117" s="4" t="str">
        <f>Основной!AB116</f>
        <v>участник</v>
      </c>
      <c r="M117" s="5" t="str">
        <f>Основной!R116</f>
        <v>Сабирова ЛяйляГумеровна</v>
      </c>
    </row>
    <row r="118" spans="1:13">
      <c r="A118" s="5">
        <v>116</v>
      </c>
      <c r="B118" s="5" t="str">
        <f>Основной!D117</f>
        <v>Ново-Савиновский район</v>
      </c>
      <c r="C118" s="5" t="str">
        <f>Основной!E117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118" s="5" t="str">
        <f>Основной!G117</f>
        <v>Яркаев</v>
      </c>
      <c r="E118" s="4" t="str">
        <f>LEFT(Основной!H117)&amp;"."</f>
        <v>И.</v>
      </c>
      <c r="F118" s="4" t="str">
        <f>LEFT(Основной!I117)&amp;"."</f>
        <v>Э.</v>
      </c>
      <c r="G118" s="4">
        <f>Основной!M117</f>
        <v>5</v>
      </c>
      <c r="H118" s="4">
        <f>Основной!X117</f>
        <v>26</v>
      </c>
      <c r="I118" s="4" t="str">
        <f>IF(Основной!Z117="","",Основной!Z117)</f>
        <v/>
      </c>
      <c r="J118" s="4">
        <f>Основной!AA117</f>
        <v>26</v>
      </c>
      <c r="K118" s="4">
        <f>Основной!Y117</f>
        <v>54</v>
      </c>
      <c r="L118" s="4" t="str">
        <f>Основной!AB117</f>
        <v>участник</v>
      </c>
      <c r="M118" s="5" t="str">
        <f>Основной!R117</f>
        <v>Валиуллина РамзияХашимовна</v>
      </c>
    </row>
    <row r="119" spans="1:13">
      <c r="A119" s="5">
        <v>117</v>
      </c>
      <c r="B119" s="5" t="str">
        <f>Основной!D118</f>
        <v>Ново-Савиновский район</v>
      </c>
      <c r="C119" s="5" t="str">
        <f>Основной!E118</f>
        <v>МБОУ"Многопрофильный лицей №185"</v>
      </c>
      <c r="D119" s="5" t="str">
        <f>Основной!G118</f>
        <v>Шарафеева</v>
      </c>
      <c r="E119" s="4" t="str">
        <f>LEFT(Основной!H118)&amp;"."</f>
        <v>Э.</v>
      </c>
      <c r="F119" s="4" t="str">
        <f>LEFT(Основной!I118)&amp;"."</f>
        <v>И.</v>
      </c>
      <c r="G119" s="4">
        <f>Основной!M118</f>
        <v>5</v>
      </c>
      <c r="H119" s="4">
        <f>Основной!X118</f>
        <v>26</v>
      </c>
      <c r="I119" s="4" t="str">
        <f>IF(Основной!Z118="","",Основной!Z118)</f>
        <v/>
      </c>
      <c r="J119" s="4">
        <f>Основной!AA118</f>
        <v>26</v>
      </c>
      <c r="K119" s="4">
        <f>Основной!Y118</f>
        <v>54</v>
      </c>
      <c r="L119" s="4" t="str">
        <f>Основной!AB118</f>
        <v>участник</v>
      </c>
      <c r="M119" s="5" t="str">
        <f>Основной!R118</f>
        <v>Минемуллин РишатРашитович</v>
      </c>
    </row>
    <row r="120" spans="1:13">
      <c r="A120" s="5">
        <v>118</v>
      </c>
      <c r="B120" s="5" t="str">
        <f>Основной!D119</f>
        <v>Авиастроительный район</v>
      </c>
      <c r="C120" s="5" t="str">
        <f>Основной!E119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120" s="5" t="str">
        <f>Основной!G119</f>
        <v>Куляев</v>
      </c>
      <c r="E120" s="4" t="str">
        <f>LEFT(Основной!H119)&amp;"."</f>
        <v>А.</v>
      </c>
      <c r="F120" s="4" t="str">
        <f>LEFT(Основной!I119)&amp;"."</f>
        <v>А.</v>
      </c>
      <c r="G120" s="4">
        <f>Основной!M119</f>
        <v>5</v>
      </c>
      <c r="H120" s="4">
        <f>Основной!X119</f>
        <v>25</v>
      </c>
      <c r="I120" s="4" t="str">
        <f>IF(Основной!Z119="","",Основной!Z119)</f>
        <v/>
      </c>
      <c r="J120" s="4">
        <f>Основной!AA119</f>
        <v>25</v>
      </c>
      <c r="K120" s="4">
        <f>Основной!Y119</f>
        <v>54</v>
      </c>
      <c r="L120" s="4" t="str">
        <f>Основной!AB119</f>
        <v>участник</v>
      </c>
      <c r="M120" s="5" t="str">
        <f>Основной!R119</f>
        <v>Валиуллина РамзияХашимовна</v>
      </c>
    </row>
    <row r="121" spans="1:13">
      <c r="A121" s="5">
        <v>119</v>
      </c>
      <c r="B121" s="5" t="str">
        <f>Основной!D120</f>
        <v>Приволжский район</v>
      </c>
      <c r="C121" s="5" t="str">
        <f>Основной!E120</f>
        <v>Муниципальное бюджетное общеобразовательное учреждение "Гимназия № 125" Советского района г.Казани"</v>
      </c>
      <c r="D121" s="5" t="str">
        <f>Основной!G120</f>
        <v>Хайрисламова</v>
      </c>
      <c r="E121" s="4" t="str">
        <f>LEFT(Основной!H120)&amp;"."</f>
        <v>А.</v>
      </c>
      <c r="F121" s="4" t="str">
        <f>LEFT(Основной!I120)&amp;"."</f>
        <v>А.</v>
      </c>
      <c r="G121" s="4">
        <f>Основной!M120</f>
        <v>5</v>
      </c>
      <c r="H121" s="4">
        <f>Основной!X120</f>
        <v>25</v>
      </c>
      <c r="I121" s="4" t="str">
        <f>IF(Основной!Z120="","",Основной!Z120)</f>
        <v/>
      </c>
      <c r="J121" s="4">
        <f>Основной!AA120</f>
        <v>25</v>
      </c>
      <c r="K121" s="4">
        <f>Основной!Y120</f>
        <v>54</v>
      </c>
      <c r="L121" s="4" t="str">
        <f>Основной!AB120</f>
        <v>участник</v>
      </c>
      <c r="M121" s="5" t="str">
        <f>Основной!R120</f>
        <v>Шакирова РезедаНурисламовна</v>
      </c>
    </row>
    <row r="122" spans="1:13">
      <c r="A122" s="5">
        <v>120</v>
      </c>
      <c r="B122" s="5" t="str">
        <f>Основной!D121</f>
        <v>Советский район</v>
      </c>
      <c r="C122" s="5" t="str">
        <f>Основной!E121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22" s="5" t="str">
        <f>Основной!G121</f>
        <v>Гаффарова</v>
      </c>
      <c r="E122" s="4" t="str">
        <f>LEFT(Основной!H121)&amp;"."</f>
        <v>Д.</v>
      </c>
      <c r="F122" s="4" t="str">
        <f>LEFT(Основной!I121)&amp;"."</f>
        <v>И.</v>
      </c>
      <c r="G122" s="4">
        <f>Основной!M121</f>
        <v>5</v>
      </c>
      <c r="H122" s="4">
        <f>Основной!X121</f>
        <v>25</v>
      </c>
      <c r="I122" s="4" t="str">
        <f>IF(Основной!Z121="","",Основной!Z121)</f>
        <v/>
      </c>
      <c r="J122" s="4">
        <f>Основной!AA121</f>
        <v>25</v>
      </c>
      <c r="K122" s="4">
        <f>Основной!Y121</f>
        <v>54</v>
      </c>
      <c r="L122" s="4" t="str">
        <f>Основной!AB121</f>
        <v>участник</v>
      </c>
      <c r="M122" s="5" t="str">
        <f>Основной!R121</f>
        <v>Назипова ЭльвинаРифатовна</v>
      </c>
    </row>
    <row r="123" spans="1:13">
      <c r="A123" s="5">
        <v>121</v>
      </c>
      <c r="B123" s="5" t="str">
        <f>Основной!D122</f>
        <v>Ново-Савиновский район</v>
      </c>
      <c r="C123" s="5" t="str">
        <f>Основной!E122</f>
        <v>Муниципальное бюджетное общеобразовательное учреждение "Лицей №177" Ново-Савиновского района г. Казани"</v>
      </c>
      <c r="D123" s="5" t="str">
        <f>Основной!G122</f>
        <v>Шагивалеева</v>
      </c>
      <c r="E123" s="4" t="str">
        <f>LEFT(Основной!H122)&amp;"."</f>
        <v>А.</v>
      </c>
      <c r="F123" s="4" t="str">
        <f>LEFT(Основной!I122)&amp;"."</f>
        <v>А.</v>
      </c>
      <c r="G123" s="4">
        <f>Основной!M122</f>
        <v>5</v>
      </c>
      <c r="H123" s="4">
        <f>Основной!X122</f>
        <v>22</v>
      </c>
      <c r="I123" s="4" t="str">
        <f>IF(Основной!Z122="","",Основной!Z122)</f>
        <v/>
      </c>
      <c r="J123" s="4">
        <f>Основной!AA122</f>
        <v>22</v>
      </c>
      <c r="K123" s="4">
        <f>Основной!Y122</f>
        <v>54</v>
      </c>
      <c r="L123" s="4" t="str">
        <f>Основной!AB122</f>
        <v>участник</v>
      </c>
      <c r="M123" s="5" t="str">
        <f>Основной!R122</f>
        <v>Исхакова ЛилияШаукатовна</v>
      </c>
    </row>
    <row r="124" spans="1:13">
      <c r="A124" s="5">
        <v>122</v>
      </c>
      <c r="B124" s="5" t="str">
        <f>Основной!D123</f>
        <v>Приволжский район</v>
      </c>
      <c r="C124" s="5" t="str">
        <f>Основной!E123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24" s="5" t="str">
        <f>Основной!G123</f>
        <v>Давлетшина</v>
      </c>
      <c r="E124" s="4" t="str">
        <f>LEFT(Основной!H123)&amp;"."</f>
        <v>Р.</v>
      </c>
      <c r="F124" s="4" t="str">
        <f>LEFT(Основной!I123)&amp;"."</f>
        <v>И.</v>
      </c>
      <c r="G124" s="4">
        <f>Основной!M123</f>
        <v>5</v>
      </c>
      <c r="H124" s="4">
        <f>Основной!X123</f>
        <v>21</v>
      </c>
      <c r="I124" s="4" t="str">
        <f>IF(Основной!Z123="","",Основной!Z123)</f>
        <v/>
      </c>
      <c r="J124" s="4">
        <f>Основной!AA123</f>
        <v>21</v>
      </c>
      <c r="K124" s="4">
        <f>Основной!Y123</f>
        <v>54</v>
      </c>
      <c r="L124" s="4" t="str">
        <f>Основной!AB123</f>
        <v>участник</v>
      </c>
      <c r="M124" s="5" t="str">
        <f>Основной!R123</f>
        <v>Назипова ЭльвинаРифатовна</v>
      </c>
    </row>
    <row r="125" spans="1:13">
      <c r="A125" s="5">
        <v>123</v>
      </c>
      <c r="B125" s="5" t="str">
        <f>Основной!D124</f>
        <v>Ново-Савиновский район</v>
      </c>
      <c r="C125" s="5" t="str">
        <f>Основной!E124</f>
        <v>Муниципальное бюджетное общеобразовательное учреждение "Гимназия №6"</v>
      </c>
      <c r="D125" s="5" t="str">
        <f>Основной!G124</f>
        <v>Миндубаев</v>
      </c>
      <c r="E125" s="4" t="str">
        <f>LEFT(Основной!H124)&amp;"."</f>
        <v>Р.</v>
      </c>
      <c r="F125" s="4" t="str">
        <f>LEFT(Основной!I124)&amp;"."</f>
        <v>Л.</v>
      </c>
      <c r="G125" s="4">
        <f>Основной!M124</f>
        <v>5</v>
      </c>
      <c r="H125" s="4">
        <f>Основной!X124</f>
        <v>21</v>
      </c>
      <c r="I125" s="4" t="str">
        <f>IF(Основной!Z124="","",Основной!Z124)</f>
        <v/>
      </c>
      <c r="J125" s="4">
        <f>Основной!AA124</f>
        <v>21</v>
      </c>
      <c r="K125" s="4">
        <f>Основной!Y124</f>
        <v>54</v>
      </c>
      <c r="L125" s="4" t="str">
        <f>Основной!AB124</f>
        <v>участник</v>
      </c>
      <c r="M125" s="5" t="str">
        <f>Основной!R124</f>
        <v>Низамиева ЛилияНазимовна</v>
      </c>
    </row>
    <row r="126" spans="1:13">
      <c r="A126" s="5">
        <v>124</v>
      </c>
      <c r="B126" s="5" t="str">
        <f>Основной!D125</f>
        <v>Приволжский район</v>
      </c>
      <c r="C126" s="5" t="str">
        <f>Основной!E125</f>
        <v>Муниципальное бюджетное общеобразователье учреждение "Многопрофильный лицей №187"</v>
      </c>
      <c r="D126" s="5" t="str">
        <f>Основной!G125</f>
        <v>Закиров</v>
      </c>
      <c r="E126" s="4" t="str">
        <f>LEFT(Основной!H125)&amp;"."</f>
        <v>А.</v>
      </c>
      <c r="F126" s="4" t="str">
        <f>LEFT(Основной!I125)&amp;"."</f>
        <v>А.</v>
      </c>
      <c r="G126" s="4">
        <f>Основной!M125</f>
        <v>5</v>
      </c>
      <c r="H126" s="4">
        <f>Основной!X125</f>
        <v>19</v>
      </c>
      <c r="I126" s="4" t="str">
        <f>IF(Основной!Z125="","",Основной!Z125)</f>
        <v/>
      </c>
      <c r="J126" s="4">
        <f>Основной!AA125</f>
        <v>19</v>
      </c>
      <c r="K126" s="4">
        <f>Основной!Y125</f>
        <v>54</v>
      </c>
      <c r="L126" s="4" t="str">
        <f>Основной!AB125</f>
        <v>участник</v>
      </c>
      <c r="M126" s="5" t="str">
        <f>Основной!R125</f>
        <v>Бикмухаметова ЛейляЗульфатовна</v>
      </c>
    </row>
    <row r="127" spans="1:13">
      <c r="A127" s="5">
        <v>125</v>
      </c>
      <c r="B127" s="5" t="str">
        <f>Основной!D126</f>
        <v>Приволжский район</v>
      </c>
      <c r="C127" s="5" t="str">
        <f>Основной!E126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127" s="5" t="str">
        <f>Основной!G126</f>
        <v>Зинятуллина</v>
      </c>
      <c r="E127" s="4" t="str">
        <f>LEFT(Основной!H126)&amp;"."</f>
        <v>З.</v>
      </c>
      <c r="F127" s="4" t="str">
        <f>LEFT(Основной!I126)&amp;"."</f>
        <v>Р.</v>
      </c>
      <c r="G127" s="4">
        <f>Основной!M126</f>
        <v>5</v>
      </c>
      <c r="H127" s="4">
        <f>Основной!X126</f>
        <v>19</v>
      </c>
      <c r="I127" s="4" t="str">
        <f>IF(Основной!Z126="","",Основной!Z126)</f>
        <v/>
      </c>
      <c r="J127" s="4">
        <f>Основной!AA126</f>
        <v>19</v>
      </c>
      <c r="K127" s="4">
        <f>Основной!Y126</f>
        <v>54</v>
      </c>
      <c r="L127" s="4" t="str">
        <f>Основной!AB126</f>
        <v>участник</v>
      </c>
      <c r="M127" s="5" t="str">
        <f>Основной!R126</f>
        <v>Ибраева ЛейсанРасиховна</v>
      </c>
    </row>
    <row r="128" spans="1:13">
      <c r="A128" s="5">
        <v>126</v>
      </c>
      <c r="B128" s="5" t="str">
        <f>Основной!D127</f>
        <v>Приволжский район</v>
      </c>
      <c r="C128" s="5" t="str">
        <f>Основной!E127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128" s="5" t="str">
        <f>Основной!G127</f>
        <v>Аллямов</v>
      </c>
      <c r="E128" s="4" t="str">
        <f>LEFT(Основной!H127)&amp;"."</f>
        <v>Д.</v>
      </c>
      <c r="F128" s="4" t="str">
        <f>LEFT(Основной!I127)&amp;"."</f>
        <v>Р.</v>
      </c>
      <c r="G128" s="4">
        <f>Основной!M127</f>
        <v>5</v>
      </c>
      <c r="H128" s="4">
        <f>Основной!X127</f>
        <v>17</v>
      </c>
      <c r="I128" s="4" t="str">
        <f>IF(Основной!Z127="","",Основной!Z127)</f>
        <v/>
      </c>
      <c r="J128" s="4">
        <f>Основной!AA127</f>
        <v>17</v>
      </c>
      <c r="K128" s="4">
        <f>Основной!Y127</f>
        <v>54</v>
      </c>
      <c r="L128" s="4" t="str">
        <f>Основной!AB127</f>
        <v>участник</v>
      </c>
      <c r="M128" s="5" t="str">
        <f>Основной!R127</f>
        <v>Хальфина ВенераРафкатовна</v>
      </c>
    </row>
    <row r="129" spans="1:13">
      <c r="A129" s="5">
        <v>127</v>
      </c>
      <c r="B129" s="5" t="str">
        <f>Основной!D128</f>
        <v>Московский район</v>
      </c>
      <c r="C129" s="5" t="str">
        <f>Основной!E128</f>
        <v>Муниципальное бюджетное общеобразовательное учреждение "Гимназия №14" Авиастроительного района г.Казани"</v>
      </c>
      <c r="D129" s="5" t="str">
        <f>Основной!G128</f>
        <v>Галяутдинов</v>
      </c>
      <c r="E129" s="4" t="str">
        <f>LEFT(Основной!H128)&amp;"."</f>
        <v>И.</v>
      </c>
      <c r="F129" s="4" t="str">
        <f>LEFT(Основной!I128)&amp;"."</f>
        <v>Л.</v>
      </c>
      <c r="G129" s="4">
        <f>Основной!M128</f>
        <v>5</v>
      </c>
      <c r="H129" s="4">
        <f>Основной!X128</f>
        <v>17</v>
      </c>
      <c r="I129" s="4" t="str">
        <f>IF(Основной!Z128="","",Основной!Z128)</f>
        <v/>
      </c>
      <c r="J129" s="4">
        <f>Основной!AA128</f>
        <v>17</v>
      </c>
      <c r="K129" s="4">
        <f>Основной!Y128</f>
        <v>54</v>
      </c>
      <c r="L129" s="4" t="str">
        <f>Основной!AB128</f>
        <v>участник</v>
      </c>
      <c r="M129" s="5" t="str">
        <f>Основной!R128</f>
        <v>Шайхутдинова ЗульфияАдгамовна</v>
      </c>
    </row>
    <row r="130" spans="1:13">
      <c r="A130" s="5">
        <v>128</v>
      </c>
      <c r="B130" s="5" t="str">
        <f>Основной!D129</f>
        <v>Вахитовский район</v>
      </c>
      <c r="C130" s="5" t="str">
        <f>Основной!E129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30" s="5" t="str">
        <f>Основной!G129</f>
        <v>Сабиров</v>
      </c>
      <c r="E130" s="4" t="str">
        <f>LEFT(Основной!H129)&amp;"."</f>
        <v>В.</v>
      </c>
      <c r="F130" s="4" t="str">
        <f>LEFT(Основной!I129)&amp;"."</f>
        <v>Ф.</v>
      </c>
      <c r="G130" s="4">
        <f>Основной!M129</f>
        <v>5</v>
      </c>
      <c r="H130" s="4">
        <f>Основной!X129</f>
        <v>15</v>
      </c>
      <c r="I130" s="4" t="str">
        <f>IF(Основной!Z129="","",Основной!Z129)</f>
        <v/>
      </c>
      <c r="J130" s="4">
        <f>Основной!AA129</f>
        <v>15</v>
      </c>
      <c r="K130" s="4">
        <f>Основной!Y129</f>
        <v>54</v>
      </c>
      <c r="L130" s="4" t="str">
        <f>Основной!AB129</f>
        <v>участник</v>
      </c>
      <c r="M130" s="5" t="str">
        <f>Основной!R129</f>
        <v>Габдуллина ФлераАфызаловна</v>
      </c>
    </row>
    <row r="131" spans="1:13">
      <c r="A131" s="5">
        <v>129</v>
      </c>
      <c r="B131" s="5" t="str">
        <f>Основной!D130</f>
        <v>Вахитовский район</v>
      </c>
      <c r="C131" s="5" t="str">
        <f>Основной!E130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131" s="5" t="str">
        <f>Основной!G130</f>
        <v>Бахриддинова</v>
      </c>
      <c r="E131" s="4" t="str">
        <f>LEFT(Основной!H130)&amp;"."</f>
        <v>А.</v>
      </c>
      <c r="F131" s="4" t="str">
        <f>LEFT(Основной!I130)&amp;"."</f>
        <v>А.</v>
      </c>
      <c r="G131" s="4">
        <f>Основной!M130</f>
        <v>5</v>
      </c>
      <c r="H131" s="4">
        <f>Основной!X130</f>
        <v>3</v>
      </c>
      <c r="I131" s="4" t="str">
        <f>IF(Основной!Z130="","",Основной!Z130)</f>
        <v/>
      </c>
      <c r="J131" s="4">
        <f>Основной!AA130</f>
        <v>3</v>
      </c>
      <c r="K131" s="4">
        <f>Основной!Y130</f>
        <v>54</v>
      </c>
      <c r="L131" s="4" t="str">
        <f>Основной!AB130</f>
        <v>участник</v>
      </c>
      <c r="M131" s="5" t="str">
        <f>Основной!R130</f>
        <v>Назмутдинова ГульназТахировна</v>
      </c>
    </row>
    <row r="132" spans="1:13">
      <c r="A132" s="5">
        <v>130</v>
      </c>
      <c r="B132" s="5" t="str">
        <f>Основной!D131</f>
        <v>Авиастроительный район</v>
      </c>
      <c r="C132" s="5" t="str">
        <f>Основной!E131</f>
        <v>Муниципальное бюджетное общеобразовательное учреждение "Лицей №26 им. М.Джалиля" Авиастроительного района г.Казани"</v>
      </c>
      <c r="D132" s="5" t="str">
        <f>Основной!G131</f>
        <v>Галявиева</v>
      </c>
      <c r="E132" s="4" t="str">
        <f>LEFT(Основной!H131)&amp;"."</f>
        <v>А.</v>
      </c>
      <c r="F132" s="4" t="str">
        <f>LEFT(Основной!I131)&amp;"."</f>
        <v>Р.</v>
      </c>
      <c r="G132" s="4">
        <f>Основной!M131</f>
        <v>6</v>
      </c>
      <c r="H132" s="4">
        <f>Основной!X131</f>
        <v>55</v>
      </c>
      <c r="I132" s="4" t="str">
        <f>IF(Основной!Z131="","",Основной!Z131)</f>
        <v/>
      </c>
      <c r="J132" s="4">
        <f>Основной!AA131</f>
        <v>55</v>
      </c>
      <c r="K132" s="4">
        <f>Основной!Y131</f>
        <v>56</v>
      </c>
      <c r="L132" s="4" t="str">
        <f>Основной!AB131</f>
        <v>победитель</v>
      </c>
      <c r="M132" s="5" t="str">
        <f>Основной!R131</f>
        <v>Камалеева ЗолфияМиннуровна</v>
      </c>
    </row>
    <row r="133" spans="1:13">
      <c r="A133" s="5">
        <v>131</v>
      </c>
      <c r="B133" s="5" t="str">
        <f>Основной!D132</f>
        <v>Приволжский район</v>
      </c>
      <c r="C133" s="5" t="str">
        <f>Основной!E132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133" s="5" t="str">
        <f>Основной!G132</f>
        <v>Хамидуллина</v>
      </c>
      <c r="E133" s="4" t="str">
        <f>LEFT(Основной!H132)&amp;"."</f>
        <v>А.</v>
      </c>
      <c r="F133" s="4" t="str">
        <f>LEFT(Основной!I132)&amp;"."</f>
        <v>Д.</v>
      </c>
      <c r="G133" s="4">
        <f>Основной!M132</f>
        <v>6</v>
      </c>
      <c r="H133" s="4">
        <f>Основной!X132</f>
        <v>55</v>
      </c>
      <c r="I133" s="4" t="str">
        <f>IF(Основной!Z132="","",Основной!Z132)</f>
        <v/>
      </c>
      <c r="J133" s="4">
        <f>Основной!AA132</f>
        <v>55</v>
      </c>
      <c r="K133" s="4">
        <f>Основной!Y132</f>
        <v>56</v>
      </c>
      <c r="L133" s="4" t="str">
        <f>Основной!AB132</f>
        <v>победитель</v>
      </c>
      <c r="M133" s="5" t="str">
        <f>Основной!R132</f>
        <v>Сафина ГульнараФаргатовна</v>
      </c>
    </row>
    <row r="134" spans="1:13">
      <c r="A134" s="5">
        <v>132</v>
      </c>
      <c r="B134" s="5" t="str">
        <f>Основной!D133</f>
        <v>Советский район</v>
      </c>
      <c r="C134" s="5" t="str">
        <f>Основной!E133</f>
        <v>Муниципальное автономное общеобразовательное учреждение "Гимназия №19"</v>
      </c>
      <c r="D134" s="5" t="str">
        <f>Основной!G133</f>
        <v>Галиахметова</v>
      </c>
      <c r="E134" s="4" t="str">
        <f>LEFT(Основной!H133)&amp;"."</f>
        <v>М.</v>
      </c>
      <c r="F134" s="4" t="str">
        <f>LEFT(Основной!I133)&amp;"."</f>
        <v>И.</v>
      </c>
      <c r="G134" s="4">
        <f>Основной!M133</f>
        <v>6</v>
      </c>
      <c r="H134" s="4">
        <f>Основной!X133</f>
        <v>54</v>
      </c>
      <c r="I134" s="4" t="str">
        <f>IF(Основной!Z133="","",Основной!Z133)</f>
        <v/>
      </c>
      <c r="J134" s="4">
        <f>Основной!AA133</f>
        <v>54</v>
      </c>
      <c r="K134" s="4">
        <f>Основной!Y133</f>
        <v>56</v>
      </c>
      <c r="L134" s="4" t="str">
        <f>Основной!AB133</f>
        <v>призер</v>
      </c>
      <c r="M134" s="5" t="str">
        <f>Основной!R133</f>
        <v>Галаветдинова ГюзелияХамитовна</v>
      </c>
    </row>
    <row r="135" spans="1:13">
      <c r="A135" s="5">
        <v>133</v>
      </c>
      <c r="B135" s="5" t="str">
        <f>Основной!D134</f>
        <v>Приволжский район</v>
      </c>
      <c r="C135" s="5" t="str">
        <f>Основной!E134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135" s="5" t="str">
        <f>Основной!G134</f>
        <v>Гарифзянова</v>
      </c>
      <c r="E135" s="4" t="str">
        <f>LEFT(Основной!H134)&amp;"."</f>
        <v>Р.</v>
      </c>
      <c r="F135" s="4" t="str">
        <f>LEFT(Основной!I134)&amp;"."</f>
        <v>Р.</v>
      </c>
      <c r="G135" s="4">
        <f>Основной!M134</f>
        <v>6</v>
      </c>
      <c r="H135" s="4">
        <f>Основной!X134</f>
        <v>54</v>
      </c>
      <c r="I135" s="4" t="str">
        <f>IF(Основной!Z134="","",Основной!Z134)</f>
        <v/>
      </c>
      <c r="J135" s="4">
        <f>Основной!AA134</f>
        <v>54</v>
      </c>
      <c r="K135" s="4">
        <f>Основной!Y134</f>
        <v>56</v>
      </c>
      <c r="L135" s="4" t="str">
        <f>Основной!AB134</f>
        <v>призер</v>
      </c>
      <c r="M135" s="5" t="str">
        <f>Основной!R134</f>
        <v>Шаяхметова ВенераМиннебаевна</v>
      </c>
    </row>
    <row r="136" spans="1:13">
      <c r="A136" s="5">
        <v>134</v>
      </c>
      <c r="B136" s="5" t="str">
        <f>Основной!D135</f>
        <v>Приволжский район</v>
      </c>
      <c r="C136" s="5" t="str">
        <f>Основной!E135</f>
        <v>Муниципальное бюджетное общеобразовательное учреждение "Гимназия №175" Советского района г.Казани</v>
      </c>
      <c r="D136" s="5" t="str">
        <f>Основной!G135</f>
        <v>Хисамиева</v>
      </c>
      <c r="E136" s="4" t="str">
        <f>LEFT(Основной!H135)&amp;"."</f>
        <v>А.</v>
      </c>
      <c r="F136" s="4" t="str">
        <f>LEFT(Основной!I135)&amp;"."</f>
        <v>И.</v>
      </c>
      <c r="G136" s="4">
        <f>Основной!M135</f>
        <v>6</v>
      </c>
      <c r="H136" s="4">
        <f>Основной!X135</f>
        <v>53</v>
      </c>
      <c r="I136" s="4" t="str">
        <f>IF(Основной!Z135="","",Основной!Z135)</f>
        <v/>
      </c>
      <c r="J136" s="4">
        <f>Основной!AA135</f>
        <v>53</v>
      </c>
      <c r="K136" s="4">
        <f>Основной!Y135</f>
        <v>56</v>
      </c>
      <c r="L136" s="4" t="str">
        <f>Основной!AB135</f>
        <v>призер</v>
      </c>
      <c r="M136" s="5" t="str">
        <f>Основной!R135</f>
        <v>Ахтямова ГульназМингалиевна</v>
      </c>
    </row>
    <row r="137" spans="1:13">
      <c r="A137" s="5">
        <v>135</v>
      </c>
      <c r="B137" s="5" t="str">
        <f>Основной!D136</f>
        <v>Приволжский район</v>
      </c>
      <c r="C137" s="5" t="str">
        <f>Основной!E136</f>
        <v>Муниципальное автономное общеобразовательное учреждение "Гимназия №37" Авиастроительного района г.Казани"</v>
      </c>
      <c r="D137" s="5" t="str">
        <f>Основной!G136</f>
        <v>Усманова</v>
      </c>
      <c r="E137" s="4" t="str">
        <f>LEFT(Основной!H136)&amp;"."</f>
        <v>Л.</v>
      </c>
      <c r="F137" s="4" t="str">
        <f>LEFT(Основной!I136)&amp;"."</f>
        <v>И.</v>
      </c>
      <c r="G137" s="4">
        <f>Основной!M136</f>
        <v>6</v>
      </c>
      <c r="H137" s="4">
        <f>Основной!X136</f>
        <v>53</v>
      </c>
      <c r="I137" s="4" t="str">
        <f>IF(Основной!Z136="","",Основной!Z136)</f>
        <v/>
      </c>
      <c r="J137" s="4">
        <f>Основной!AA136</f>
        <v>53</v>
      </c>
      <c r="K137" s="4">
        <f>Основной!Y136</f>
        <v>56</v>
      </c>
      <c r="L137" s="4" t="str">
        <f>Основной!AB136</f>
        <v>призер</v>
      </c>
      <c r="M137" s="5" t="str">
        <f>Основной!R136</f>
        <v>Ахметшина ЗиляВагизовна</v>
      </c>
    </row>
    <row r="138" spans="1:13">
      <c r="A138" s="5">
        <v>136</v>
      </c>
      <c r="B138" s="5" t="str">
        <f>Основной!D137</f>
        <v>Авиастроительный район</v>
      </c>
      <c r="C138" s="5" t="str">
        <f>Основной!E137</f>
        <v>МБОУ"Многопрофильный лицей №185"</v>
      </c>
      <c r="D138" s="5" t="str">
        <f>Основной!G137</f>
        <v>Газимова</v>
      </c>
      <c r="E138" s="4" t="str">
        <f>LEFT(Основной!H137)&amp;"."</f>
        <v>Я.</v>
      </c>
      <c r="F138" s="4" t="str">
        <f>LEFT(Основной!I137)&amp;"."</f>
        <v>И.</v>
      </c>
      <c r="G138" s="4">
        <f>Основной!M137</f>
        <v>6</v>
      </c>
      <c r="H138" s="4">
        <f>Основной!X137</f>
        <v>52</v>
      </c>
      <c r="I138" s="4" t="str">
        <f>IF(Основной!Z137="","",Основной!Z137)</f>
        <v/>
      </c>
      <c r="J138" s="4">
        <f>Основной!AA137</f>
        <v>52</v>
      </c>
      <c r="K138" s="4">
        <f>Основной!Y137</f>
        <v>56</v>
      </c>
      <c r="L138" s="4" t="str">
        <f>Основной!AB137</f>
        <v>призер</v>
      </c>
      <c r="M138" s="5" t="str">
        <f>Основной!R137</f>
        <v>Хадеева ИльгияИлдусовна</v>
      </c>
    </row>
    <row r="139" spans="1:13">
      <c r="A139" s="5">
        <v>137</v>
      </c>
      <c r="B139" s="5" t="str">
        <f>Основной!D138</f>
        <v>Кировский район</v>
      </c>
      <c r="C139" s="5" t="str">
        <f>Основной!E138</f>
        <v>Муниципальное бюджетное общеобразовательное учреждение "Средняя общеобразовательная школа №69"</v>
      </c>
      <c r="D139" s="5" t="str">
        <f>Основной!G138</f>
        <v>Абдрахимова</v>
      </c>
      <c r="E139" s="4" t="str">
        <f>LEFT(Основной!H138)&amp;"."</f>
        <v>Э.</v>
      </c>
      <c r="F139" s="4" t="str">
        <f>LEFT(Основной!I138)&amp;"."</f>
        <v>И.</v>
      </c>
      <c r="G139" s="4">
        <f>Основной!M138</f>
        <v>6</v>
      </c>
      <c r="H139" s="4">
        <f>Основной!X138</f>
        <v>51</v>
      </c>
      <c r="I139" s="4" t="str">
        <f>IF(Основной!Z138="","",Основной!Z138)</f>
        <v/>
      </c>
      <c r="J139" s="4">
        <f>Основной!AA138</f>
        <v>51</v>
      </c>
      <c r="K139" s="4">
        <f>Основной!Y138</f>
        <v>56</v>
      </c>
      <c r="L139" s="4" t="str">
        <f>Основной!AB138</f>
        <v>призер</v>
      </c>
      <c r="M139" s="5" t="str">
        <f>Основной!R138</f>
        <v>Махмутова ФаридаГусмановна</v>
      </c>
    </row>
    <row r="140" spans="1:13">
      <c r="A140" s="5">
        <v>138</v>
      </c>
      <c r="B140" s="5" t="str">
        <f>Основной!D139</f>
        <v>Советский район</v>
      </c>
      <c r="C140" s="5" t="str">
        <f>Основной!E139</f>
        <v>Муниципальное автономное общеобразовательное учреждение "Гимназия №141" Советского района г.Казани</v>
      </c>
      <c r="D140" s="5" t="str">
        <f>Основной!G139</f>
        <v>Файзуллина</v>
      </c>
      <c r="E140" s="4" t="str">
        <f>LEFT(Основной!H139)&amp;"."</f>
        <v>А.</v>
      </c>
      <c r="F140" s="4" t="str">
        <f>LEFT(Основной!I139)&amp;"."</f>
        <v>А.</v>
      </c>
      <c r="G140" s="4">
        <f>Основной!M139</f>
        <v>6</v>
      </c>
      <c r="H140" s="4">
        <f>Основной!X139</f>
        <v>50</v>
      </c>
      <c r="I140" s="4">
        <f>IF(Основной!Z139="","",Основной!Z139)</f>
        <v>1</v>
      </c>
      <c r="J140" s="4">
        <f>Основной!AA139</f>
        <v>51</v>
      </c>
      <c r="K140" s="4">
        <f>Основной!Y139</f>
        <v>56</v>
      </c>
      <c r="L140" s="4" t="str">
        <f>Основной!AB139</f>
        <v>призер</v>
      </c>
      <c r="M140" s="5" t="str">
        <f>Основной!R139</f>
        <v>Салихзянова ИльмираЛукмановна</v>
      </c>
    </row>
    <row r="141" spans="1:13">
      <c r="A141" s="5">
        <v>139</v>
      </c>
      <c r="B141" s="5" t="str">
        <f>Основной!D140</f>
        <v>Советский район</v>
      </c>
      <c r="C141" s="5" t="str">
        <f>Основной!E140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141" s="5" t="str">
        <f>Основной!G140</f>
        <v>Маннапов</v>
      </c>
      <c r="E141" s="4" t="str">
        <f>LEFT(Основной!H140)&amp;"."</f>
        <v>А.</v>
      </c>
      <c r="F141" s="4" t="str">
        <f>LEFT(Основной!I140)&amp;"."</f>
        <v>Р.</v>
      </c>
      <c r="G141" s="4">
        <f>Основной!M140</f>
        <v>6</v>
      </c>
      <c r="H141" s="4">
        <f>Основной!X140</f>
        <v>51</v>
      </c>
      <c r="I141" s="4" t="str">
        <f>IF(Основной!Z140="","",Основной!Z140)</f>
        <v/>
      </c>
      <c r="J141" s="4">
        <f>Основной!AA140</f>
        <v>51</v>
      </c>
      <c r="K141" s="4">
        <f>Основной!Y140</f>
        <v>56</v>
      </c>
      <c r="L141" s="4" t="str">
        <f>Основной!AB140</f>
        <v>призер</v>
      </c>
      <c r="M141" s="5" t="str">
        <f>Основной!R140</f>
        <v>Шакирова РаушанияГалаутдиновна</v>
      </c>
    </row>
    <row r="142" spans="1:13">
      <c r="A142" s="5">
        <v>140</v>
      </c>
      <c r="B142" s="5" t="str">
        <f>Основной!D141</f>
        <v>Авиастроительный район</v>
      </c>
      <c r="C142" s="5" t="str">
        <f>Основной!E141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D142" s="5" t="str">
        <f>Основной!G141</f>
        <v>Бадретдинов</v>
      </c>
      <c r="E142" s="4" t="str">
        <f>LEFT(Основной!H141)&amp;"."</f>
        <v>М.</v>
      </c>
      <c r="F142" s="4" t="str">
        <f>LEFT(Основной!I141)&amp;"."</f>
        <v>Р.</v>
      </c>
      <c r="G142" s="4">
        <f>Основной!M141</f>
        <v>6</v>
      </c>
      <c r="H142" s="4">
        <f>Основной!X141</f>
        <v>50</v>
      </c>
      <c r="I142" s="4" t="str">
        <f>IF(Основной!Z141="","",Основной!Z141)</f>
        <v/>
      </c>
      <c r="J142" s="4">
        <f>Основной!AA141</f>
        <v>50</v>
      </c>
      <c r="K142" s="4">
        <f>Основной!Y141</f>
        <v>56</v>
      </c>
      <c r="L142" s="4" t="str">
        <f>Основной!AB141</f>
        <v>призер</v>
      </c>
      <c r="M142" s="5" t="str">
        <f>Основной!R141</f>
        <v>Бадретдинова НазлыгульМасхутовна</v>
      </c>
    </row>
    <row r="143" spans="1:13">
      <c r="A143" s="5">
        <v>141</v>
      </c>
      <c r="B143" s="5" t="str">
        <f>Основной!D142</f>
        <v>Авиастроительный район</v>
      </c>
      <c r="C143" s="5" t="str">
        <f>Основной!E142</f>
        <v>Муниципальное бюджетное общеобразовательное учреждение "Средняя общеобразовательная школа №89 с углубленным изучением отдельных предметов" Ново-Савиновского района г. Казани"</v>
      </c>
      <c r="D143" s="5" t="str">
        <f>Основной!G142</f>
        <v>Сафина</v>
      </c>
      <c r="E143" s="4" t="str">
        <f>LEFT(Основной!H142)&amp;"."</f>
        <v>А.</v>
      </c>
      <c r="F143" s="4" t="str">
        <f>LEFT(Основной!I142)&amp;"."</f>
        <v>И.</v>
      </c>
      <c r="G143" s="4">
        <f>Основной!M142</f>
        <v>6</v>
      </c>
      <c r="H143" s="4">
        <f>Основной!X142</f>
        <v>50</v>
      </c>
      <c r="I143" s="4" t="str">
        <f>IF(Основной!Z142="","",Основной!Z142)</f>
        <v/>
      </c>
      <c r="J143" s="4">
        <f>Основной!AA142</f>
        <v>50</v>
      </c>
      <c r="K143" s="4">
        <f>Основной!Y142</f>
        <v>56</v>
      </c>
      <c r="L143" s="4" t="str">
        <f>Основной!AB142</f>
        <v>призер</v>
      </c>
      <c r="M143" s="5" t="str">
        <f>Основной!R142</f>
        <v>Хусниева АлсуСагитовна</v>
      </c>
    </row>
    <row r="144" spans="1:13">
      <c r="A144" s="5">
        <v>142</v>
      </c>
      <c r="B144" s="5" t="str">
        <f>Основной!D143</f>
        <v>Приволжский район</v>
      </c>
      <c r="C144" s="5" t="str">
        <f>Основной!E143</f>
        <v>Муниципальное бюджетное общеобразовательное учреждение "Средняя общеобразовательная школа №69"</v>
      </c>
      <c r="D144" s="5" t="str">
        <f>Основной!G143</f>
        <v>Скворцова</v>
      </c>
      <c r="E144" s="4" t="str">
        <f>LEFT(Основной!H143)&amp;"."</f>
        <v>С.</v>
      </c>
      <c r="F144" s="4" t="str">
        <f>LEFT(Основной!I143)&amp;"."</f>
        <v>А.</v>
      </c>
      <c r="G144" s="4">
        <f>Основной!M143</f>
        <v>6</v>
      </c>
      <c r="H144" s="4">
        <f>Основной!X143</f>
        <v>49</v>
      </c>
      <c r="I144" s="4" t="str">
        <f>IF(Основной!Z143="","",Основной!Z143)</f>
        <v/>
      </c>
      <c r="J144" s="4">
        <f>Основной!AA143</f>
        <v>49</v>
      </c>
      <c r="K144" s="4">
        <f>Основной!Y143</f>
        <v>56</v>
      </c>
      <c r="L144" s="4" t="str">
        <f>Основной!AB143</f>
        <v>призер</v>
      </c>
      <c r="M144" s="5" t="str">
        <f>Основной!R143</f>
        <v>Махмутова ФаридаГусмановна</v>
      </c>
    </row>
    <row r="145" spans="1:13">
      <c r="A145" s="5">
        <v>143</v>
      </c>
      <c r="B145" s="5" t="str">
        <f>Основной!D144</f>
        <v>Вахитовский район</v>
      </c>
      <c r="C145" s="5" t="str">
        <f>Основной!E144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45" s="5" t="str">
        <f>Основной!G144</f>
        <v>Галимзянова</v>
      </c>
      <c r="E145" s="4" t="str">
        <f>LEFT(Основной!H144)&amp;"."</f>
        <v>Э.</v>
      </c>
      <c r="F145" s="4" t="str">
        <f>LEFT(Основной!I144)&amp;"."</f>
        <v>А.</v>
      </c>
      <c r="G145" s="4">
        <f>Основной!M144</f>
        <v>6</v>
      </c>
      <c r="H145" s="4">
        <f>Основной!X144</f>
        <v>48</v>
      </c>
      <c r="I145" s="4" t="str">
        <f>IF(Основной!Z144="","",Основной!Z144)</f>
        <v/>
      </c>
      <c r="J145" s="4">
        <f>Основной!AA144</f>
        <v>48</v>
      </c>
      <c r="K145" s="4">
        <f>Основной!Y144</f>
        <v>56</v>
      </c>
      <c r="L145" s="4" t="str">
        <f>Основной!AB144</f>
        <v>призер</v>
      </c>
      <c r="M145" s="5" t="str">
        <f>Основной!R144</f>
        <v>Гарапшина ЛилияАльбертовна</v>
      </c>
    </row>
    <row r="146" spans="1:13">
      <c r="A146" s="5">
        <v>144</v>
      </c>
      <c r="B146" s="5" t="str">
        <f>Основной!D145</f>
        <v>Приволжский район</v>
      </c>
      <c r="C146" s="5" t="str">
        <f>Основной!E145</f>
        <v>МБОУ "Политехнический лицей № 182"</v>
      </c>
      <c r="D146" s="5" t="str">
        <f>Основной!G145</f>
        <v>Хаертдинова</v>
      </c>
      <c r="E146" s="4" t="str">
        <f>LEFT(Основной!H145)&amp;"."</f>
        <v>Э.</v>
      </c>
      <c r="F146" s="4" t="str">
        <f>LEFT(Основной!I145)&amp;"."</f>
        <v>Р.</v>
      </c>
      <c r="G146" s="4">
        <f>Основной!M145</f>
        <v>6</v>
      </c>
      <c r="H146" s="4">
        <f>Основной!X145</f>
        <v>48</v>
      </c>
      <c r="I146" s="4" t="str">
        <f>IF(Основной!Z145="","",Основной!Z145)</f>
        <v/>
      </c>
      <c r="J146" s="4">
        <f>Основной!AA145</f>
        <v>48</v>
      </c>
      <c r="K146" s="4">
        <f>Основной!Y145</f>
        <v>56</v>
      </c>
      <c r="L146" s="4" t="str">
        <f>Основной!AB145</f>
        <v>призер</v>
      </c>
      <c r="M146" s="5" t="str">
        <f>Основной!R145</f>
        <v>Мингалиева ГульназРавильевна</v>
      </c>
    </row>
    <row r="147" spans="1:13">
      <c r="A147" s="5">
        <v>145</v>
      </c>
      <c r="B147" s="5" t="str">
        <f>Основной!D146</f>
        <v>Приволжский район</v>
      </c>
      <c r="C147" s="5" t="str">
        <f>Основной!E146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147" s="5" t="str">
        <f>Основной!G146</f>
        <v>Хусаенов</v>
      </c>
      <c r="E147" s="4" t="str">
        <f>LEFT(Основной!H146)&amp;"."</f>
        <v>Н.</v>
      </c>
      <c r="F147" s="4" t="str">
        <f>LEFT(Основной!I146)&amp;"."</f>
        <v>А.</v>
      </c>
      <c r="G147" s="4">
        <f>Основной!M146</f>
        <v>6</v>
      </c>
      <c r="H147" s="4">
        <f>Основной!X146</f>
        <v>48</v>
      </c>
      <c r="I147" s="4" t="str">
        <f>IF(Основной!Z146="","",Основной!Z146)</f>
        <v/>
      </c>
      <c r="J147" s="4">
        <f>Основной!AA146</f>
        <v>48</v>
      </c>
      <c r="K147" s="4">
        <f>Основной!Y146</f>
        <v>56</v>
      </c>
      <c r="L147" s="4" t="str">
        <f>Основной!AB146</f>
        <v>призер</v>
      </c>
      <c r="M147" s="5" t="str">
        <f>Основной!R146</f>
        <v>Ханнанова МиляушаХатиповна</v>
      </c>
    </row>
    <row r="148" spans="1:13">
      <c r="A148" s="5">
        <v>146</v>
      </c>
      <c r="B148" s="5" t="str">
        <f>Основной!D147</f>
        <v>Советский район</v>
      </c>
      <c r="C148" s="5" t="str">
        <f>Основной!E147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148" s="5" t="str">
        <f>Основной!G147</f>
        <v>Гутупов</v>
      </c>
      <c r="E148" s="4" t="str">
        <f>LEFT(Основной!H147)&amp;"."</f>
        <v>И.</v>
      </c>
      <c r="F148" s="4" t="str">
        <f>LEFT(Основной!I147)&amp;"."</f>
        <v>А.</v>
      </c>
      <c r="G148" s="4">
        <f>Основной!M147</f>
        <v>6</v>
      </c>
      <c r="H148" s="4">
        <f>Основной!X147</f>
        <v>48</v>
      </c>
      <c r="I148" s="4" t="str">
        <f>IF(Основной!Z147="","",Основной!Z147)</f>
        <v/>
      </c>
      <c r="J148" s="4">
        <f>Основной!AA147</f>
        <v>48</v>
      </c>
      <c r="K148" s="4">
        <f>Основной!Y147</f>
        <v>56</v>
      </c>
      <c r="L148" s="4" t="str">
        <f>Основной!AB147</f>
        <v>призер</v>
      </c>
      <c r="M148" s="5" t="str">
        <f>Основной!R147</f>
        <v>Сафиуллина ГульфияМинехаковна</v>
      </c>
    </row>
    <row r="149" spans="1:13">
      <c r="A149" s="5">
        <v>147</v>
      </c>
      <c r="B149" s="5" t="str">
        <f>Основной!D148</f>
        <v>Советский район</v>
      </c>
      <c r="C149" s="5" t="str">
        <f>Основной!E148</f>
        <v>Муниципальное бюджетное общеобразовательное учреждение "Лицей №83 - Центр образования"</v>
      </c>
      <c r="D149" s="5" t="str">
        <f>Основной!G148</f>
        <v>Габитова</v>
      </c>
      <c r="E149" s="4" t="str">
        <f>LEFT(Основной!H148)&amp;"."</f>
        <v>К.</v>
      </c>
      <c r="F149" s="4" t="str">
        <f>LEFT(Основной!I148)&amp;"."</f>
        <v>Э.</v>
      </c>
      <c r="G149" s="4">
        <f>Основной!M148</f>
        <v>6</v>
      </c>
      <c r="H149" s="4">
        <f>Основной!X148</f>
        <v>48</v>
      </c>
      <c r="I149" s="4" t="str">
        <f>IF(Основной!Z148="","",Основной!Z148)</f>
        <v/>
      </c>
      <c r="J149" s="4">
        <f>Основной!AA148</f>
        <v>48</v>
      </c>
      <c r="K149" s="4">
        <f>Основной!Y148</f>
        <v>56</v>
      </c>
      <c r="L149" s="4" t="str">
        <f>Основной!AB148</f>
        <v>призер</v>
      </c>
      <c r="M149" s="5" t="str">
        <f>Основной!R148</f>
        <v>Галиева АлсуИльгизовна</v>
      </c>
    </row>
    <row r="150" spans="1:13">
      <c r="A150" s="5">
        <v>148</v>
      </c>
      <c r="B150" s="5" t="str">
        <f>Основной!D149</f>
        <v>Советский район</v>
      </c>
      <c r="C150" s="5" t="str">
        <f>Основной!E149</f>
        <v>Муниципальное бюджетное общеобразовательное учреждение "Гимназия №96"</v>
      </c>
      <c r="D150" s="5" t="str">
        <f>Основной!G149</f>
        <v>Гатауллина</v>
      </c>
      <c r="E150" s="4" t="str">
        <f>LEFT(Основной!H149)&amp;"."</f>
        <v>Э.</v>
      </c>
      <c r="F150" s="4" t="str">
        <f>LEFT(Основной!I149)&amp;"."</f>
        <v>А.</v>
      </c>
      <c r="G150" s="4">
        <f>Основной!M149</f>
        <v>6</v>
      </c>
      <c r="H150" s="4">
        <f>Основной!X149</f>
        <v>48</v>
      </c>
      <c r="I150" s="4" t="str">
        <f>IF(Основной!Z149="","",Основной!Z149)</f>
        <v/>
      </c>
      <c r="J150" s="4">
        <f>Основной!AA149</f>
        <v>48</v>
      </c>
      <c r="K150" s="4">
        <f>Основной!Y149</f>
        <v>56</v>
      </c>
      <c r="L150" s="4" t="str">
        <f>Основной!AB149</f>
        <v>призер</v>
      </c>
      <c r="M150" s="5" t="str">
        <f>Основной!R149</f>
        <v>Закирова АльмираХанафиевна</v>
      </c>
    </row>
    <row r="151" spans="1:13">
      <c r="A151" s="5">
        <v>149</v>
      </c>
      <c r="B151" s="5" t="str">
        <f>Основной!D150</f>
        <v>Советский район</v>
      </c>
      <c r="C151" s="5" t="str">
        <f>Основной!E150</f>
        <v>Муниципальное автономное общеобразовательное учреждение "Гимназия №141" Советского района г.Казани</v>
      </c>
      <c r="D151" s="5" t="str">
        <f>Основной!G150</f>
        <v>Гайфутдинова</v>
      </c>
      <c r="E151" s="4" t="str">
        <f>LEFT(Основной!H150)&amp;"."</f>
        <v>А.</v>
      </c>
      <c r="F151" s="4" t="str">
        <f>LEFT(Основной!I150)&amp;"."</f>
        <v>И.</v>
      </c>
      <c r="G151" s="4">
        <f>Основной!M150</f>
        <v>6</v>
      </c>
      <c r="H151" s="4">
        <f>Основной!X150</f>
        <v>48</v>
      </c>
      <c r="I151" s="4" t="str">
        <f>IF(Основной!Z150="","",Основной!Z150)</f>
        <v/>
      </c>
      <c r="J151" s="4">
        <f>Основной!AA150</f>
        <v>47</v>
      </c>
      <c r="K151" s="4">
        <f>Основной!Y150</f>
        <v>56</v>
      </c>
      <c r="L151" s="4" t="str">
        <f>Основной!AB150</f>
        <v>призер</v>
      </c>
      <c r="M151" s="5" t="str">
        <f>Основной!R150</f>
        <v>Салихзянова ИльмираЛукмановна</v>
      </c>
    </row>
    <row r="152" spans="1:13">
      <c r="A152" s="5">
        <v>150</v>
      </c>
      <c r="B152" s="5" t="str">
        <f>Основной!D151</f>
        <v>Ново-Савиновский район</v>
      </c>
      <c r="C152" s="5" t="str">
        <f>Основной!E151</f>
        <v>Муниципальное бюджетное общеобразовательное учреждение "Лицей №83 - Центр образования"</v>
      </c>
      <c r="D152" s="5" t="str">
        <f>Основной!G151</f>
        <v>Яруллина</v>
      </c>
      <c r="E152" s="4" t="str">
        <f>LEFT(Основной!H151)&amp;"."</f>
        <v>Р.</v>
      </c>
      <c r="F152" s="4" t="str">
        <f>LEFT(Основной!I151)&amp;"."</f>
        <v>Р.</v>
      </c>
      <c r="G152" s="4">
        <f>Основной!M151</f>
        <v>6</v>
      </c>
      <c r="H152" s="4">
        <f>Основной!X151</f>
        <v>47</v>
      </c>
      <c r="I152" s="4" t="str">
        <f>IF(Основной!Z151="","",Основной!Z151)</f>
        <v/>
      </c>
      <c r="J152" s="4">
        <f>Основной!AA151</f>
        <v>47</v>
      </c>
      <c r="K152" s="4">
        <f>Основной!Y151</f>
        <v>56</v>
      </c>
      <c r="L152" s="4" t="str">
        <f>Основной!AB151</f>
        <v>призер</v>
      </c>
      <c r="M152" s="5" t="str">
        <f>Основной!R151</f>
        <v>Галиева АлсуИльгизовна</v>
      </c>
    </row>
    <row r="153" spans="1:13">
      <c r="A153" s="5">
        <v>151</v>
      </c>
      <c r="B153" s="5" t="str">
        <f>Основной!D152</f>
        <v>Кировский район</v>
      </c>
      <c r="C153" s="5" t="str">
        <f>Основной!E152</f>
        <v>Муниципальное бюджетное общеобразовательное учреждение "Средняя общеобразовательная школа №73"</v>
      </c>
      <c r="D153" s="5" t="str">
        <f>Основной!G152</f>
        <v>Файзуллина</v>
      </c>
      <c r="E153" s="4" t="str">
        <f>LEFT(Основной!H152)&amp;"."</f>
        <v>Э.</v>
      </c>
      <c r="F153" s="4" t="str">
        <f>LEFT(Основной!I152)&amp;"."</f>
        <v>А.</v>
      </c>
      <c r="G153" s="4">
        <f>Основной!M152</f>
        <v>6</v>
      </c>
      <c r="H153" s="4">
        <f>Основной!X152</f>
        <v>46</v>
      </c>
      <c r="I153" s="4" t="str">
        <f>IF(Основной!Z152="","",Основной!Z152)</f>
        <v/>
      </c>
      <c r="J153" s="4">
        <f>Основной!AA152</f>
        <v>46</v>
      </c>
      <c r="K153" s="4">
        <f>Основной!Y152</f>
        <v>56</v>
      </c>
      <c r="L153" s="4" t="str">
        <f>Основной!AB152</f>
        <v>участник</v>
      </c>
      <c r="M153" s="5" t="str">
        <f>Основной!R152</f>
        <v>Шарапова ЛилияКаюмовна</v>
      </c>
    </row>
    <row r="154" spans="1:13">
      <c r="A154" s="5">
        <v>152</v>
      </c>
      <c r="B154" s="5" t="str">
        <f>Основной!D153</f>
        <v>Советский район</v>
      </c>
      <c r="C154" s="5" t="str">
        <f>Основной!E153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154" s="5" t="str">
        <f>Основной!G153</f>
        <v>Гасимова</v>
      </c>
      <c r="E154" s="4" t="str">
        <f>LEFT(Основной!H153)&amp;"."</f>
        <v>А.</v>
      </c>
      <c r="F154" s="4" t="str">
        <f>LEFT(Основной!I153)&amp;"."</f>
        <v>С.</v>
      </c>
      <c r="G154" s="4">
        <f>Основной!M153</f>
        <v>6</v>
      </c>
      <c r="H154" s="4">
        <f>Основной!X153</f>
        <v>46</v>
      </c>
      <c r="I154" s="4" t="str">
        <f>IF(Основной!Z153="","",Основной!Z153)</f>
        <v/>
      </c>
      <c r="J154" s="4">
        <f>Основной!AA153</f>
        <v>46</v>
      </c>
      <c r="K154" s="4">
        <f>Основной!Y153</f>
        <v>56</v>
      </c>
      <c r="L154" s="4" t="str">
        <f>Основной!AB153</f>
        <v>участник</v>
      </c>
      <c r="M154" s="5" t="str">
        <f>Основной!R153</f>
        <v>Шигапова ЛюцияГосмановна</v>
      </c>
    </row>
    <row r="155" spans="1:13">
      <c r="A155" s="5">
        <v>153</v>
      </c>
      <c r="B155" s="5" t="str">
        <f>Основной!D154</f>
        <v>Советский район</v>
      </c>
      <c r="C155" s="5" t="str">
        <f>Основной!E154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155" s="5" t="str">
        <f>Основной!G154</f>
        <v>Хабибуллина</v>
      </c>
      <c r="E155" s="4" t="str">
        <f>LEFT(Основной!H154)&amp;"."</f>
        <v>Д.</v>
      </c>
      <c r="F155" s="4" t="str">
        <f>LEFT(Основной!I154)&amp;"."</f>
        <v>К.</v>
      </c>
      <c r="G155" s="4">
        <f>Основной!M154</f>
        <v>6</v>
      </c>
      <c r="H155" s="4">
        <f>Основной!X154</f>
        <v>45</v>
      </c>
      <c r="I155" s="4">
        <f>IF(Основной!Z154="","",Основной!Z154)</f>
        <v>1</v>
      </c>
      <c r="J155" s="4">
        <f>Основной!AA154</f>
        <v>46</v>
      </c>
      <c r="K155" s="4">
        <f>Основной!Y154</f>
        <v>56</v>
      </c>
      <c r="L155" s="4" t="str">
        <f>Основной!AB154</f>
        <v>участник</v>
      </c>
      <c r="M155" s="5" t="str">
        <f>Основной!R154</f>
        <v>Набиуллина ТаслимаГиниятовна</v>
      </c>
    </row>
    <row r="156" spans="1:13">
      <c r="A156" s="5">
        <v>154</v>
      </c>
      <c r="B156" s="5" t="str">
        <f>Основной!D155</f>
        <v>Кировский район</v>
      </c>
      <c r="C156" s="5" t="str">
        <f>Основной!E155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156" s="5" t="str">
        <f>Основной!G155</f>
        <v>Аухадиева</v>
      </c>
      <c r="E156" s="4" t="str">
        <f>LEFT(Основной!H155)&amp;"."</f>
        <v>Д.</v>
      </c>
      <c r="F156" s="4" t="str">
        <f>LEFT(Основной!I155)&amp;"."</f>
        <v>Ф.</v>
      </c>
      <c r="G156" s="4">
        <f>Основной!M155</f>
        <v>6</v>
      </c>
      <c r="H156" s="4">
        <f>Основной!X155</f>
        <v>46</v>
      </c>
      <c r="I156" s="4" t="str">
        <f>IF(Основной!Z155="","",Основной!Z155)</f>
        <v/>
      </c>
      <c r="J156" s="4">
        <f>Основной!AA155</f>
        <v>46</v>
      </c>
      <c r="K156" s="4">
        <f>Основной!Y155</f>
        <v>56</v>
      </c>
      <c r="L156" s="4" t="str">
        <f>Основной!AB155</f>
        <v>участник</v>
      </c>
      <c r="M156" s="5" t="str">
        <f>Основной!R155</f>
        <v>Хабибуллина КлараАльбертовна</v>
      </c>
    </row>
    <row r="157" spans="1:13">
      <c r="A157" s="5">
        <v>155</v>
      </c>
      <c r="B157" s="5" t="str">
        <f>Основной!D156</f>
        <v>Московский район</v>
      </c>
      <c r="C157" s="5" t="str">
        <f>Основной!E156</f>
        <v>Муниципальное бюджетное общеобразовательное учреждение "Гимназия№52"</v>
      </c>
      <c r="D157" s="5" t="str">
        <f>Основной!G156</f>
        <v>Марданшина</v>
      </c>
      <c r="E157" s="4" t="str">
        <f>LEFT(Основной!H156)&amp;"."</f>
        <v>К.</v>
      </c>
      <c r="F157" s="4" t="str">
        <f>LEFT(Основной!I156)&amp;"."</f>
        <v>Л.</v>
      </c>
      <c r="G157" s="4">
        <f>Основной!M156</f>
        <v>6</v>
      </c>
      <c r="H157" s="4">
        <f>Основной!X156</f>
        <v>46</v>
      </c>
      <c r="I157" s="4" t="str">
        <f>IF(Основной!Z156="","",Основной!Z156)</f>
        <v/>
      </c>
      <c r="J157" s="4">
        <f>Основной!AA156</f>
        <v>46</v>
      </c>
      <c r="K157" s="4">
        <f>Основной!Y156</f>
        <v>56</v>
      </c>
      <c r="L157" s="4" t="str">
        <f>Основной!AB156</f>
        <v>участник</v>
      </c>
      <c r="M157" s="5" t="str">
        <f>Основной!R156</f>
        <v>Ахметзянова ГульсуМагсумовна</v>
      </c>
    </row>
    <row r="158" spans="1:13">
      <c r="A158" s="5">
        <v>156</v>
      </c>
      <c r="B158" s="5" t="str">
        <f>Основной!D157</f>
        <v>Кировский район</v>
      </c>
      <c r="C158" s="5" t="str">
        <f>Основной!E157</f>
        <v>МБОУ "Политехнический лицей № 182"</v>
      </c>
      <c r="D158" s="5" t="str">
        <f>Основной!G157</f>
        <v>Залялеева</v>
      </c>
      <c r="E158" s="4" t="str">
        <f>LEFT(Основной!H157)&amp;"."</f>
        <v>А.</v>
      </c>
      <c r="F158" s="4" t="str">
        <f>LEFT(Основной!I157)&amp;"."</f>
        <v>И.</v>
      </c>
      <c r="G158" s="4">
        <f>Основной!M157</f>
        <v>6</v>
      </c>
      <c r="H158" s="4">
        <f>Основной!X157</f>
        <v>45</v>
      </c>
      <c r="I158" s="4" t="str">
        <f>IF(Основной!Z157="","",Основной!Z157)</f>
        <v/>
      </c>
      <c r="J158" s="4">
        <f>Основной!AA157</f>
        <v>45</v>
      </c>
      <c r="K158" s="4">
        <f>Основной!Y157</f>
        <v>56</v>
      </c>
      <c r="L158" s="4" t="str">
        <f>Основной!AB157</f>
        <v>участник</v>
      </c>
      <c r="M158" s="5" t="str">
        <f>Основной!R157</f>
        <v>Мингалиева ГульназРавильевна</v>
      </c>
    </row>
    <row r="159" spans="1:13">
      <c r="A159" s="5">
        <v>157</v>
      </c>
      <c r="B159" s="5" t="str">
        <f>Основной!D158</f>
        <v>Советский район</v>
      </c>
      <c r="C159" s="5" t="str">
        <f>Основной!E158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59" s="5" t="str">
        <f>Основной!G158</f>
        <v>Мустаева</v>
      </c>
      <c r="E159" s="4" t="str">
        <f>LEFT(Основной!H158)&amp;"."</f>
        <v>А.</v>
      </c>
      <c r="F159" s="4" t="str">
        <f>LEFT(Основной!I158)&amp;"."</f>
        <v>И.</v>
      </c>
      <c r="G159" s="4">
        <f>Основной!M158</f>
        <v>6</v>
      </c>
      <c r="H159" s="4">
        <f>Основной!X158</f>
        <v>45</v>
      </c>
      <c r="I159" s="4" t="str">
        <f>IF(Основной!Z158="","",Основной!Z158)</f>
        <v/>
      </c>
      <c r="J159" s="4">
        <f>Основной!AA158</f>
        <v>45</v>
      </c>
      <c r="K159" s="4">
        <f>Основной!Y158</f>
        <v>56</v>
      </c>
      <c r="L159" s="4" t="str">
        <f>Основной!AB158</f>
        <v>участник</v>
      </c>
      <c r="M159" s="5" t="str">
        <f>Основной!R158</f>
        <v>Хуснутдинова РаиляНурутдиновна</v>
      </c>
    </row>
    <row r="160" spans="1:13">
      <c r="A160" s="5">
        <v>158</v>
      </c>
      <c r="B160" s="5" t="str">
        <f>Основной!D159</f>
        <v>Приволжский район</v>
      </c>
      <c r="C160" s="5" t="str">
        <f>Основной!E159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60" s="5" t="str">
        <f>Основной!G159</f>
        <v>Мубаракзянова</v>
      </c>
      <c r="E160" s="4" t="str">
        <f>LEFT(Основной!H159)&amp;"."</f>
        <v>А.</v>
      </c>
      <c r="F160" s="4" t="str">
        <f>LEFT(Основной!I159)&amp;"."</f>
        <v>Р.</v>
      </c>
      <c r="G160" s="4">
        <f>Основной!M159</f>
        <v>6</v>
      </c>
      <c r="H160" s="4">
        <f>Основной!X159</f>
        <v>45</v>
      </c>
      <c r="I160" s="4" t="str">
        <f>IF(Основной!Z159="","",Основной!Z159)</f>
        <v/>
      </c>
      <c r="J160" s="4">
        <f>Основной!AA159</f>
        <v>45</v>
      </c>
      <c r="K160" s="4">
        <f>Основной!Y159</f>
        <v>56</v>
      </c>
      <c r="L160" s="4" t="str">
        <f>Основной!AB159</f>
        <v>участник</v>
      </c>
      <c r="M160" s="5" t="str">
        <f>Основной!R159</f>
        <v>Ибрагимова ЭнджеСалимовна</v>
      </c>
    </row>
    <row r="161" spans="1:13">
      <c r="A161" s="5">
        <v>159</v>
      </c>
      <c r="B161" s="5" t="str">
        <f>Основной!D160</f>
        <v>Кировский район</v>
      </c>
      <c r="C161" s="5" t="str">
        <f>Основной!E160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61" s="5" t="str">
        <f>Основной!G160</f>
        <v>Аюпова</v>
      </c>
      <c r="E161" s="4" t="str">
        <f>LEFT(Основной!H160)&amp;"."</f>
        <v>А.</v>
      </c>
      <c r="F161" s="4" t="str">
        <f>LEFT(Основной!I160)&amp;"."</f>
        <v>И.</v>
      </c>
      <c r="G161" s="4">
        <f>Основной!M160</f>
        <v>6</v>
      </c>
      <c r="H161" s="4">
        <f>Основной!X160</f>
        <v>45</v>
      </c>
      <c r="I161" s="4" t="str">
        <f>IF(Основной!Z160="","",Основной!Z160)</f>
        <v/>
      </c>
      <c r="J161" s="4">
        <f>Основной!AA160</f>
        <v>45</v>
      </c>
      <c r="K161" s="4">
        <f>Основной!Y160</f>
        <v>56</v>
      </c>
      <c r="L161" s="4" t="str">
        <f>Основной!AB160</f>
        <v>участник</v>
      </c>
      <c r="M161" s="5" t="str">
        <f>Основной!R160</f>
        <v>Габдулина АльмираФердинантовна</v>
      </c>
    </row>
    <row r="162" spans="1:13">
      <c r="A162" s="5">
        <v>160</v>
      </c>
      <c r="B162" s="5" t="str">
        <f>Основной!D161</f>
        <v>Ново-Савиновский район</v>
      </c>
      <c r="C162" s="5" t="str">
        <f>Основной!E161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2" s="5" t="str">
        <f>Основной!G161</f>
        <v>Насырова</v>
      </c>
      <c r="E162" s="4" t="str">
        <f>LEFT(Основной!H161)&amp;"."</f>
        <v>Д.</v>
      </c>
      <c r="F162" s="4" t="str">
        <f>LEFT(Основной!I161)&amp;"."</f>
        <v>М.</v>
      </c>
      <c r="G162" s="4">
        <f>Основной!M161</f>
        <v>6</v>
      </c>
      <c r="H162" s="4">
        <f>Основной!X161</f>
        <v>45</v>
      </c>
      <c r="I162" s="4" t="str">
        <f>IF(Основной!Z161="","",Основной!Z161)</f>
        <v/>
      </c>
      <c r="J162" s="4">
        <f>Основной!AA161</f>
        <v>45</v>
      </c>
      <c r="K162" s="4">
        <f>Основной!Y161</f>
        <v>56</v>
      </c>
      <c r="L162" s="4" t="str">
        <f>Основной!AB161</f>
        <v>участник</v>
      </c>
      <c r="M162" s="5" t="str">
        <f>Основной!R161</f>
        <v>Гарапшина ЛилияАльбертовна</v>
      </c>
    </row>
    <row r="163" spans="1:13">
      <c r="A163" s="5">
        <v>161</v>
      </c>
      <c r="B163" s="5" t="str">
        <f>Основной!D162</f>
        <v>Ново-Савиновский район</v>
      </c>
      <c r="C163" s="5" t="str">
        <f>Основной!E162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163" s="5" t="str">
        <f>Основной!G162</f>
        <v>Давлетов</v>
      </c>
      <c r="E163" s="4" t="str">
        <f>LEFT(Основной!H162)&amp;"."</f>
        <v>К.</v>
      </c>
      <c r="F163" s="4" t="str">
        <f>LEFT(Основной!I162)&amp;"."</f>
        <v>Р.</v>
      </c>
      <c r="G163" s="4">
        <f>Основной!M162</f>
        <v>6</v>
      </c>
      <c r="H163" s="4">
        <f>Основной!X162</f>
        <v>43</v>
      </c>
      <c r="I163" s="4">
        <f>IF(Основной!Z162="","",Основной!Z162)</f>
        <v>1</v>
      </c>
      <c r="J163" s="4">
        <f>Основной!AA162</f>
        <v>44</v>
      </c>
      <c r="K163" s="4">
        <f>Основной!Y162</f>
        <v>56</v>
      </c>
      <c r="L163" s="4" t="str">
        <f>Основной!AB162</f>
        <v>участник</v>
      </c>
      <c r="M163" s="5" t="str">
        <f>Основной!R162</f>
        <v>Набиуллина ТаслимаГиниятовна</v>
      </c>
    </row>
    <row r="164" spans="1:13">
      <c r="A164" s="5">
        <v>162</v>
      </c>
      <c r="B164" s="5" t="str">
        <f>Основной!D163</f>
        <v>Советский район</v>
      </c>
      <c r="C164" s="5" t="str">
        <f>Основной!E163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64" s="5" t="str">
        <f>Основной!G163</f>
        <v>Сабирзянова</v>
      </c>
      <c r="E164" s="4" t="str">
        <f>LEFT(Основной!H163)&amp;"."</f>
        <v>А.</v>
      </c>
      <c r="F164" s="4" t="str">
        <f>LEFT(Основной!I163)&amp;"."</f>
        <v>М.</v>
      </c>
      <c r="G164" s="4">
        <f>Основной!M163</f>
        <v>6</v>
      </c>
      <c r="H164" s="4">
        <f>Основной!X163</f>
        <v>44</v>
      </c>
      <c r="I164" s="4" t="str">
        <f>IF(Основной!Z163="","",Основной!Z163)</f>
        <v/>
      </c>
      <c r="J164" s="4">
        <f>Основной!AA163</f>
        <v>44</v>
      </c>
      <c r="K164" s="4">
        <f>Основной!Y163</f>
        <v>56</v>
      </c>
      <c r="L164" s="4" t="str">
        <f>Основной!AB163</f>
        <v>участник</v>
      </c>
      <c r="M164" s="5" t="str">
        <f>Основной!R163</f>
        <v>Валиуллова ЛилияХамбаловна</v>
      </c>
    </row>
    <row r="165" spans="1:13">
      <c r="A165" s="5">
        <v>163</v>
      </c>
      <c r="B165" s="5" t="str">
        <f>Основной!D164</f>
        <v>Вахитовский район</v>
      </c>
      <c r="C165" s="5" t="str">
        <f>Основной!E164</f>
        <v>Муниципальное автономное общеобразовательное учреждение "Средняя общеобразовательная школа №39 с углубленным изучением английского языка"</v>
      </c>
      <c r="D165" s="5" t="str">
        <f>Основной!G164</f>
        <v>Халиуллина</v>
      </c>
      <c r="E165" s="4" t="str">
        <f>LEFT(Основной!H164)&amp;"."</f>
        <v>М.</v>
      </c>
      <c r="F165" s="4" t="str">
        <f>LEFT(Основной!I164)&amp;"."</f>
        <v>Ф.</v>
      </c>
      <c r="G165" s="4">
        <f>Основной!M164</f>
        <v>6</v>
      </c>
      <c r="H165" s="4">
        <f>Основной!X164</f>
        <v>44</v>
      </c>
      <c r="I165" s="4" t="str">
        <f>IF(Основной!Z164="","",Основной!Z164)</f>
        <v/>
      </c>
      <c r="J165" s="4">
        <f>Основной!AA164</f>
        <v>44</v>
      </c>
      <c r="K165" s="4">
        <f>Основной!Y164</f>
        <v>56</v>
      </c>
      <c r="L165" s="4" t="str">
        <f>Основной!AB164</f>
        <v>участник</v>
      </c>
      <c r="M165" s="5" t="str">
        <f>Основной!R164</f>
        <v>Салихова СуюмбикаМидхатовна</v>
      </c>
    </row>
    <row r="166" spans="1:13">
      <c r="A166" s="5">
        <v>164</v>
      </c>
      <c r="B166" s="5" t="str">
        <f>Основной!D165</f>
        <v>Ново-Савиновский район</v>
      </c>
      <c r="C166" s="5" t="str">
        <f>Основной!E165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6" s="5" t="str">
        <f>Основной!G165</f>
        <v>Хамидуллина</v>
      </c>
      <c r="E166" s="4" t="str">
        <f>LEFT(Основной!H165)&amp;"."</f>
        <v>А.</v>
      </c>
      <c r="F166" s="4" t="str">
        <f>LEFT(Основной!I165)&amp;"."</f>
        <v>А.</v>
      </c>
      <c r="G166" s="4">
        <f>Основной!M165</f>
        <v>6</v>
      </c>
      <c r="H166" s="4">
        <f>Основной!X165</f>
        <v>44</v>
      </c>
      <c r="I166" s="4" t="str">
        <f>IF(Основной!Z165="","",Основной!Z165)</f>
        <v/>
      </c>
      <c r="J166" s="4">
        <f>Основной!AA165</f>
        <v>44</v>
      </c>
      <c r="K166" s="4">
        <f>Основной!Y165</f>
        <v>56</v>
      </c>
      <c r="L166" s="4" t="str">
        <f>Основной!AB165</f>
        <v>участник</v>
      </c>
      <c r="M166" s="5" t="str">
        <f>Основной!R165</f>
        <v>Гарапшина ЛилияАльбертовна</v>
      </c>
    </row>
    <row r="167" spans="1:13">
      <c r="A167" s="5">
        <v>165</v>
      </c>
      <c r="B167" s="5" t="str">
        <f>Основной!D166</f>
        <v>Советский район</v>
      </c>
      <c r="C167" s="5" t="str">
        <f>Основной!E166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7" s="5" t="str">
        <f>Основной!G166</f>
        <v>Закиров</v>
      </c>
      <c r="E167" s="4" t="str">
        <f>LEFT(Основной!H166)&amp;"."</f>
        <v>К.</v>
      </c>
      <c r="F167" s="4" t="str">
        <f>LEFT(Основной!I166)&amp;"."</f>
        <v>Р.</v>
      </c>
      <c r="G167" s="4">
        <f>Основной!M166</f>
        <v>6</v>
      </c>
      <c r="H167" s="4">
        <f>Основной!X166</f>
        <v>43</v>
      </c>
      <c r="I167" s="4" t="str">
        <f>IF(Основной!Z166="","",Основной!Z166)</f>
        <v/>
      </c>
      <c r="J167" s="4">
        <f>Основной!AA166</f>
        <v>43</v>
      </c>
      <c r="K167" s="4">
        <f>Основной!Y166</f>
        <v>56</v>
      </c>
      <c r="L167" s="4" t="str">
        <f>Основной!AB166</f>
        <v>участник</v>
      </c>
      <c r="M167" s="5" t="str">
        <f>Основной!R166</f>
        <v>Гарапшина ЛилияАльбертовна</v>
      </c>
    </row>
    <row r="168" spans="1:13">
      <c r="A168" s="5">
        <v>166</v>
      </c>
      <c r="B168" s="5" t="str">
        <f>Основной!D167</f>
        <v>Авиастроительный район</v>
      </c>
      <c r="C168" s="5" t="str">
        <f>Основной!E167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68" s="5" t="str">
        <f>Основной!G167</f>
        <v>Сафина</v>
      </c>
      <c r="E168" s="4" t="str">
        <f>LEFT(Основной!H167)&amp;"."</f>
        <v>А.</v>
      </c>
      <c r="F168" s="4" t="str">
        <f>LEFT(Основной!I167)&amp;"."</f>
        <v>А.</v>
      </c>
      <c r="G168" s="4">
        <f>Основной!M167</f>
        <v>6</v>
      </c>
      <c r="H168" s="4">
        <f>Основной!X167</f>
        <v>43</v>
      </c>
      <c r="I168" s="4" t="str">
        <f>IF(Основной!Z167="","",Основной!Z167)</f>
        <v/>
      </c>
      <c r="J168" s="4">
        <f>Основной!AA167</f>
        <v>43</v>
      </c>
      <c r="K168" s="4">
        <f>Основной!Y167</f>
        <v>56</v>
      </c>
      <c r="L168" s="4" t="str">
        <f>Основной!AB167</f>
        <v>участник</v>
      </c>
      <c r="M168" s="5" t="str">
        <f>Основной!R167</f>
        <v>Ахметгалиева АлсуАсхадулловна</v>
      </c>
    </row>
    <row r="169" spans="1:13">
      <c r="A169" s="5">
        <v>167</v>
      </c>
      <c r="B169" s="5" t="str">
        <f>Основной!D168</f>
        <v>Ново-Савиновский район</v>
      </c>
      <c r="C169" s="5" t="str">
        <f>Основной!E168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169" s="5" t="str">
        <f>Основной!G168</f>
        <v>Залялиев</v>
      </c>
      <c r="E169" s="4" t="str">
        <f>LEFT(Основной!H168)&amp;"."</f>
        <v>Р.</v>
      </c>
      <c r="F169" s="4" t="str">
        <f>LEFT(Основной!I168)&amp;"."</f>
        <v>Р.</v>
      </c>
      <c r="G169" s="4">
        <f>Основной!M168</f>
        <v>6</v>
      </c>
      <c r="H169" s="4">
        <f>Основной!X168</f>
        <v>43</v>
      </c>
      <c r="I169" s="4" t="str">
        <f>IF(Основной!Z168="","",Основной!Z168)</f>
        <v/>
      </c>
      <c r="J169" s="4">
        <f>Основной!AA168</f>
        <v>43</v>
      </c>
      <c r="K169" s="4">
        <f>Основной!Y168</f>
        <v>56</v>
      </c>
      <c r="L169" s="4" t="str">
        <f>Основной!AB168</f>
        <v>участник</v>
      </c>
      <c r="M169" s="5" t="str">
        <f>Основной!R168</f>
        <v>Ибрагимова ЭнджеСалимовна</v>
      </c>
    </row>
    <row r="170" spans="1:13">
      <c r="A170" s="5">
        <v>168</v>
      </c>
      <c r="B170" s="5" t="str">
        <f>Основной!D169</f>
        <v>Московский район</v>
      </c>
      <c r="C170" s="5" t="str">
        <f>Основной!E169</f>
        <v>Муниципальное автономное общеобразовательное учреждение "Лицей №146 "Ресурс" Ново-Савиновского района г. Казани"</v>
      </c>
      <c r="D170" s="5" t="str">
        <f>Основной!G169</f>
        <v>Бочкарева</v>
      </c>
      <c r="E170" s="4" t="str">
        <f>LEFT(Основной!H169)&amp;"."</f>
        <v>Л.</v>
      </c>
      <c r="F170" s="4" t="str">
        <f>LEFT(Основной!I169)&amp;"."</f>
        <v>А.</v>
      </c>
      <c r="G170" s="4">
        <f>Основной!M169</f>
        <v>6</v>
      </c>
      <c r="H170" s="4">
        <f>Основной!X169</f>
        <v>43</v>
      </c>
      <c r="I170" s="4" t="str">
        <f>IF(Основной!Z169="","",Основной!Z169)</f>
        <v/>
      </c>
      <c r="J170" s="4">
        <f>Основной!AA169</f>
        <v>43</v>
      </c>
      <c r="K170" s="4">
        <f>Основной!Y169</f>
        <v>56</v>
      </c>
      <c r="L170" s="4" t="str">
        <f>Основной!AB169</f>
        <v>участник</v>
      </c>
      <c r="M170" s="5" t="str">
        <f>Основной!R169</f>
        <v>Агмалетдинова РозаНиколаевна</v>
      </c>
    </row>
    <row r="171" spans="1:13">
      <c r="A171" s="5">
        <v>169</v>
      </c>
      <c r="B171" s="5" t="str">
        <f>Основной!D170</f>
        <v>Советский район</v>
      </c>
      <c r="C171" s="5" t="str">
        <f>Основной!E170</f>
        <v>Муниципальное бюджетное общеобразовательное учреждение "Средняя общеобразовательная школа №73"</v>
      </c>
      <c r="D171" s="5" t="str">
        <f>Основной!G170</f>
        <v>Шарафиев</v>
      </c>
      <c r="E171" s="4" t="str">
        <f>LEFT(Основной!H170)&amp;"."</f>
        <v>Г.</v>
      </c>
      <c r="F171" s="4" t="str">
        <f>LEFT(Основной!I170)&amp;"."</f>
        <v>Б.</v>
      </c>
      <c r="G171" s="4">
        <f>Основной!M170</f>
        <v>6</v>
      </c>
      <c r="H171" s="4">
        <f>Основной!X170</f>
        <v>41</v>
      </c>
      <c r="I171" s="4" t="str">
        <f>IF(Основной!Z170="","",Основной!Z170)</f>
        <v/>
      </c>
      <c r="J171" s="4">
        <f>Основной!AA170</f>
        <v>41</v>
      </c>
      <c r="K171" s="4">
        <f>Основной!Y170</f>
        <v>56</v>
      </c>
      <c r="L171" s="4" t="str">
        <f>Основной!AB170</f>
        <v>участник</v>
      </c>
      <c r="M171" s="5" t="str">
        <f>Основной!R170</f>
        <v>Шарапова ЛилияКаюмовна</v>
      </c>
    </row>
    <row r="172" spans="1:13">
      <c r="A172" s="5">
        <v>170</v>
      </c>
      <c r="B172" s="5" t="str">
        <f>Основной!D171</f>
        <v>Приволжский район</v>
      </c>
      <c r="C172" s="5" t="str">
        <f>Основной!E171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72" s="5" t="str">
        <f>Основной!G171</f>
        <v>Зайнуллина</v>
      </c>
      <c r="E172" s="4" t="str">
        <f>LEFT(Основной!H171)&amp;"."</f>
        <v>З.</v>
      </c>
      <c r="F172" s="4" t="str">
        <f>LEFT(Основной!I171)&amp;"."</f>
        <v>Р.</v>
      </c>
      <c r="G172" s="4">
        <f>Основной!M171</f>
        <v>6</v>
      </c>
      <c r="H172" s="4">
        <f>Основной!X171</f>
        <v>41</v>
      </c>
      <c r="I172" s="4" t="str">
        <f>IF(Основной!Z171="","",Основной!Z171)</f>
        <v/>
      </c>
      <c r="J172" s="4">
        <f>Основной!AA171</f>
        <v>41</v>
      </c>
      <c r="K172" s="4">
        <f>Основной!Y171</f>
        <v>56</v>
      </c>
      <c r="L172" s="4" t="str">
        <f>Основной!AB171</f>
        <v>участник</v>
      </c>
      <c r="M172" s="5" t="str">
        <f>Основной!R171</f>
        <v>Ахметгалиева АлсуАсхадулловна</v>
      </c>
    </row>
    <row r="173" spans="1:13">
      <c r="A173" s="5">
        <v>171</v>
      </c>
      <c r="B173" s="5" t="str">
        <f>Основной!D172</f>
        <v>Советский район</v>
      </c>
      <c r="C173" s="5" t="str">
        <f>Основной!E172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173" s="5" t="str">
        <f>Основной!G172</f>
        <v>Алякина</v>
      </c>
      <c r="E173" s="4" t="str">
        <f>LEFT(Основной!H172)&amp;"."</f>
        <v>Л.</v>
      </c>
      <c r="F173" s="4" t="str">
        <f>LEFT(Основной!I172)&amp;"."</f>
        <v>А.</v>
      </c>
      <c r="G173" s="4">
        <f>Основной!M172</f>
        <v>6</v>
      </c>
      <c r="H173" s="4">
        <f>Основной!X172</f>
        <v>41</v>
      </c>
      <c r="I173" s="4" t="str">
        <f>IF(Основной!Z172="","",Основной!Z172)</f>
        <v/>
      </c>
      <c r="J173" s="4">
        <f>Основной!AA172</f>
        <v>41</v>
      </c>
      <c r="K173" s="4">
        <f>Основной!Y172</f>
        <v>56</v>
      </c>
      <c r="L173" s="4" t="str">
        <f>Основной!AB172</f>
        <v>участник</v>
      </c>
      <c r="M173" s="5" t="str">
        <f>Основной!R172</f>
        <v>Иксанова АльфияМиннеабзальтыновна</v>
      </c>
    </row>
    <row r="174" spans="1:13">
      <c r="A174" s="5">
        <v>172</v>
      </c>
      <c r="B174" s="5" t="str">
        <f>Основной!D173</f>
        <v>Московский район</v>
      </c>
      <c r="C174" s="5" t="str">
        <f>Основной!E173</f>
        <v>Муниципальное автономное общеобразовательное учреждение "Лицей №146 "Ресурс" Ново-Савиновского района г. Казани"</v>
      </c>
      <c r="D174" s="5" t="str">
        <f>Основной!G173</f>
        <v>Зиляева</v>
      </c>
      <c r="E174" s="4" t="str">
        <f>LEFT(Основной!H173)&amp;"."</f>
        <v>А.</v>
      </c>
      <c r="F174" s="4" t="str">
        <f>LEFT(Основной!I173)&amp;"."</f>
        <v>Д.</v>
      </c>
      <c r="G174" s="4">
        <f>Основной!M173</f>
        <v>6</v>
      </c>
      <c r="H174" s="4">
        <f>Основной!X173</f>
        <v>41</v>
      </c>
      <c r="I174" s="4" t="str">
        <f>IF(Основной!Z173="","",Основной!Z173)</f>
        <v/>
      </c>
      <c r="J174" s="4">
        <f>Основной!AA173</f>
        <v>41</v>
      </c>
      <c r="K174" s="4">
        <f>Основной!Y173</f>
        <v>56</v>
      </c>
      <c r="L174" s="4" t="str">
        <f>Основной!AB173</f>
        <v>участник</v>
      </c>
      <c r="M174" s="5" t="str">
        <f>Основной!R173</f>
        <v>Агмалетдинова РозаНиколаевна</v>
      </c>
    </row>
    <row r="175" spans="1:13">
      <c r="A175" s="5">
        <v>173</v>
      </c>
      <c r="B175" s="5" t="str">
        <f>Основной!D174</f>
        <v>Приволжский район</v>
      </c>
      <c r="C175" s="5" t="str">
        <f>Основной!E174</f>
        <v>Муниципальное бюджетное общеобразовательное учреждение "Средняя общеобразовательная татарско-русская школа № 34 " Московского района г.Казани"</v>
      </c>
      <c r="D175" s="5" t="str">
        <f>Основной!G174</f>
        <v>Гарифуллин</v>
      </c>
      <c r="E175" s="4" t="str">
        <f>LEFT(Основной!H174)&amp;"."</f>
        <v>А.</v>
      </c>
      <c r="F175" s="4" t="str">
        <f>LEFT(Основной!I174)&amp;"."</f>
        <v>М.</v>
      </c>
      <c r="G175" s="4">
        <f>Основной!M174</f>
        <v>6</v>
      </c>
      <c r="H175" s="4">
        <f>Основной!X174</f>
        <v>40</v>
      </c>
      <c r="I175" s="4" t="str">
        <f>IF(Основной!Z174="","",Основной!Z174)</f>
        <v/>
      </c>
      <c r="J175" s="4">
        <f>Основной!AA174</f>
        <v>40</v>
      </c>
      <c r="K175" s="4">
        <f>Основной!Y174</f>
        <v>56</v>
      </c>
      <c r="L175" s="4" t="str">
        <f>Основной!AB174</f>
        <v>участник</v>
      </c>
      <c r="M175" s="5" t="str">
        <f>Основной!R174</f>
        <v>Галимова ИльмираГайсовна</v>
      </c>
    </row>
    <row r="176" spans="1:13">
      <c r="A176" s="5">
        <v>174</v>
      </c>
      <c r="B176" s="5" t="str">
        <f>Основной!D175</f>
        <v>Приволжский район</v>
      </c>
      <c r="C176" s="5" t="str">
        <f>Основной!E175</f>
        <v>Муниципальное бюджетное общеобразовательное учреждение "Гимназия  №33" Авиастроительного района г.Казани"</v>
      </c>
      <c r="D176" s="5" t="str">
        <f>Основной!G175</f>
        <v>Сибгатуллина</v>
      </c>
      <c r="E176" s="4" t="str">
        <f>LEFT(Основной!H175)&amp;"."</f>
        <v>А.</v>
      </c>
      <c r="F176" s="4" t="str">
        <f>LEFT(Основной!I175)&amp;"."</f>
        <v>А.</v>
      </c>
      <c r="G176" s="4">
        <f>Основной!M175</f>
        <v>6</v>
      </c>
      <c r="H176" s="4">
        <f>Основной!X175</f>
        <v>40</v>
      </c>
      <c r="I176" s="4" t="str">
        <f>IF(Основной!Z175="","",Основной!Z175)</f>
        <v/>
      </c>
      <c r="J176" s="4">
        <f>Основной!AA175</f>
        <v>40</v>
      </c>
      <c r="K176" s="4">
        <f>Основной!Y175</f>
        <v>56</v>
      </c>
      <c r="L176" s="4" t="str">
        <f>Основной!AB175</f>
        <v>участник</v>
      </c>
      <c r="M176" s="5" t="str">
        <f>Основной!R175</f>
        <v>Мусаяпова НасимаХайбулловна</v>
      </c>
    </row>
    <row r="177" spans="1:13">
      <c r="A177" s="5">
        <v>175</v>
      </c>
      <c r="B177" s="5" t="str">
        <f>Основной!D176</f>
        <v>Ново-Савиновский район</v>
      </c>
      <c r="C177" s="5" t="str">
        <f>Основной!E176</f>
        <v>Муниципальное бюджетное общеобразовательное учреждение "Гимназия № 90" Советского района г.Казани"</v>
      </c>
      <c r="D177" s="5" t="str">
        <f>Основной!G176</f>
        <v>Мифтахова</v>
      </c>
      <c r="E177" s="4" t="str">
        <f>LEFT(Основной!H176)&amp;"."</f>
        <v>А.</v>
      </c>
      <c r="F177" s="4" t="str">
        <f>LEFT(Основной!I176)&amp;"."</f>
        <v>И.</v>
      </c>
      <c r="G177" s="4">
        <f>Основной!M176</f>
        <v>6</v>
      </c>
      <c r="H177" s="4">
        <f>Основной!X176</f>
        <v>40</v>
      </c>
      <c r="I177" s="4" t="str">
        <f>IF(Основной!Z176="","",Основной!Z176)</f>
        <v/>
      </c>
      <c r="J177" s="4">
        <f>Основной!AA176</f>
        <v>40</v>
      </c>
      <c r="K177" s="4">
        <f>Основной!Y176</f>
        <v>56</v>
      </c>
      <c r="L177" s="4" t="str">
        <f>Основной!AB176</f>
        <v>участник</v>
      </c>
      <c r="M177" s="5" t="str">
        <f>Основной!R176</f>
        <v>Габдулхакова ГульчачакРашитовна</v>
      </c>
    </row>
    <row r="178" spans="1:13">
      <c r="A178" s="5">
        <v>176</v>
      </c>
      <c r="B178" s="5" t="str">
        <f>Основной!D177</f>
        <v>Кировский район</v>
      </c>
      <c r="C178" s="5" t="str">
        <f>Основной!E177</f>
        <v>Муниципальное автономное общеобразовательное учреждение "Гимназия №141" Советского района г.Казани</v>
      </c>
      <c r="D178" s="5" t="str">
        <f>Основной!G177</f>
        <v>Мустафина</v>
      </c>
      <c r="E178" s="4" t="str">
        <f>LEFT(Основной!H177)&amp;"."</f>
        <v>А.</v>
      </c>
      <c r="F178" s="4" t="str">
        <f>LEFT(Основной!I177)&amp;"."</f>
        <v>М.</v>
      </c>
      <c r="G178" s="4">
        <f>Основной!M177</f>
        <v>6</v>
      </c>
      <c r="H178" s="4">
        <f>Основной!X177</f>
        <v>40</v>
      </c>
      <c r="I178" s="4" t="str">
        <f>IF(Основной!Z177="","",Основной!Z177)</f>
        <v/>
      </c>
      <c r="J178" s="4">
        <f>Основной!AA177</f>
        <v>40</v>
      </c>
      <c r="K178" s="4">
        <f>Основной!Y177</f>
        <v>56</v>
      </c>
      <c r="L178" s="4" t="str">
        <f>Основной!AB177</f>
        <v>участник</v>
      </c>
      <c r="M178" s="5" t="str">
        <f>Основной!R177</f>
        <v>Салихзянова ИльмираЛукмановна</v>
      </c>
    </row>
    <row r="179" spans="1:13">
      <c r="A179" s="5">
        <v>177</v>
      </c>
      <c r="B179" s="5" t="str">
        <f>Основной!D178</f>
        <v>Советский район</v>
      </c>
      <c r="C179" s="5" t="str">
        <f>Основной!E178</f>
        <v>Муниципальное бюджетное общеобразовательное учреждение "Гимназия № 90" Советского района г.Казани"</v>
      </c>
      <c r="D179" s="5" t="str">
        <f>Основной!G178</f>
        <v>Исмагилова</v>
      </c>
      <c r="E179" s="4" t="str">
        <f>LEFT(Основной!H178)&amp;"."</f>
        <v>Р.</v>
      </c>
      <c r="F179" s="4" t="str">
        <f>LEFT(Основной!I178)&amp;"."</f>
        <v>Р.</v>
      </c>
      <c r="G179" s="4">
        <f>Основной!M178</f>
        <v>6</v>
      </c>
      <c r="H179" s="4">
        <f>Основной!X178</f>
        <v>40</v>
      </c>
      <c r="I179" s="4" t="str">
        <f>IF(Основной!Z178="","",Основной!Z178)</f>
        <v/>
      </c>
      <c r="J179" s="4">
        <f>Основной!AA178</f>
        <v>40</v>
      </c>
      <c r="K179" s="4">
        <f>Основной!Y178</f>
        <v>56</v>
      </c>
      <c r="L179" s="4" t="str">
        <f>Основной!AB178</f>
        <v>участник</v>
      </c>
      <c r="M179" s="5" t="str">
        <f>Основной!R178</f>
        <v>Насипова ЛейлаРаисовна</v>
      </c>
    </row>
    <row r="180" spans="1:13">
      <c r="A180" s="5">
        <v>178</v>
      </c>
      <c r="B180" s="5" t="str">
        <f>Основной!D179</f>
        <v>Советский район</v>
      </c>
      <c r="C180" s="5" t="str">
        <f>Основной!E179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180" s="5" t="str">
        <f>Основной!G179</f>
        <v>Нурмиева</v>
      </c>
      <c r="E180" s="4" t="str">
        <f>LEFT(Основной!H179)&amp;"."</f>
        <v>З.</v>
      </c>
      <c r="F180" s="4" t="str">
        <f>LEFT(Основной!I179)&amp;"."</f>
        <v>А.</v>
      </c>
      <c r="G180" s="4">
        <f>Основной!M179</f>
        <v>6</v>
      </c>
      <c r="H180" s="4">
        <f>Основной!X179</f>
        <v>39</v>
      </c>
      <c r="I180" s="4" t="str">
        <f>IF(Основной!Z179="","",Основной!Z179)</f>
        <v/>
      </c>
      <c r="J180" s="4">
        <f>Основной!AA179</f>
        <v>39</v>
      </c>
      <c r="K180" s="4">
        <f>Основной!Y179</f>
        <v>56</v>
      </c>
      <c r="L180" s="4" t="str">
        <f>Основной!AB179</f>
        <v>участник</v>
      </c>
      <c r="M180" s="5" t="str">
        <f>Основной!R179</f>
        <v>Валиуллова ЛилияХамбаловна</v>
      </c>
    </row>
    <row r="181" spans="1:13">
      <c r="A181" s="5">
        <v>179</v>
      </c>
      <c r="B181" s="5" t="str">
        <f>Основной!D180</f>
        <v>Советский район</v>
      </c>
      <c r="C181" s="5" t="str">
        <f>Основной!E180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81" s="5" t="str">
        <f>Основной!G180</f>
        <v>Галияхметова</v>
      </c>
      <c r="E181" s="4" t="str">
        <f>LEFT(Основной!H180)&amp;"."</f>
        <v>А.</v>
      </c>
      <c r="F181" s="4" t="str">
        <f>LEFT(Основной!I180)&amp;"."</f>
        <v>А.</v>
      </c>
      <c r="G181" s="4">
        <f>Основной!M180</f>
        <v>6</v>
      </c>
      <c r="H181" s="4">
        <f>Основной!X180</f>
        <v>39</v>
      </c>
      <c r="I181" s="4" t="str">
        <f>IF(Основной!Z180="","",Основной!Z180)</f>
        <v/>
      </c>
      <c r="J181" s="4">
        <f>Основной!AA180</f>
        <v>39</v>
      </c>
      <c r="K181" s="4">
        <f>Основной!Y180</f>
        <v>56</v>
      </c>
      <c r="L181" s="4" t="str">
        <f>Основной!AB180</f>
        <v>участник</v>
      </c>
      <c r="M181" s="5" t="str">
        <f>Основной!R180</f>
        <v>Хуснутдинова РаиляНурутдиновна</v>
      </c>
    </row>
    <row r="182" spans="1:13">
      <c r="A182" s="5">
        <v>180</v>
      </c>
      <c r="B182" s="5" t="str">
        <f>Основной!D181</f>
        <v>Советский район</v>
      </c>
      <c r="C182" s="5" t="str">
        <f>Основной!E181</f>
        <v>Муниципальное автономное общеобразовательное учреждение "Гимназия №19"</v>
      </c>
      <c r="D182" s="5" t="str">
        <f>Основной!G181</f>
        <v>Набиуллина</v>
      </c>
      <c r="E182" s="4" t="str">
        <f>LEFT(Основной!H181)&amp;"."</f>
        <v>Э.</v>
      </c>
      <c r="F182" s="4" t="str">
        <f>LEFT(Основной!I181)&amp;"."</f>
        <v>Р.</v>
      </c>
      <c r="G182" s="4">
        <f>Основной!M181</f>
        <v>6</v>
      </c>
      <c r="H182" s="4">
        <f>Основной!X181</f>
        <v>39</v>
      </c>
      <c r="I182" s="4" t="str">
        <f>IF(Основной!Z181="","",Основной!Z181)</f>
        <v/>
      </c>
      <c r="J182" s="4">
        <f>Основной!AA181</f>
        <v>39</v>
      </c>
      <c r="K182" s="4">
        <f>Основной!Y181</f>
        <v>56</v>
      </c>
      <c r="L182" s="4" t="str">
        <f>Основной!AB181</f>
        <v>участник</v>
      </c>
      <c r="M182" s="5" t="str">
        <f>Основной!R181</f>
        <v>Залялеева АлсуКотдусовна</v>
      </c>
    </row>
    <row r="183" spans="1:13">
      <c r="A183" s="5">
        <v>181</v>
      </c>
      <c r="B183" s="5" t="str">
        <f>Основной!D182</f>
        <v>Вахитовский район</v>
      </c>
      <c r="C183" s="5" t="str">
        <f>Основной!E182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183" s="5" t="str">
        <f>Основной!G182</f>
        <v>Гилазетдинов</v>
      </c>
      <c r="E183" s="4" t="str">
        <f>LEFT(Основной!H182)&amp;"."</f>
        <v>Б.</v>
      </c>
      <c r="F183" s="4" t="str">
        <f>LEFT(Основной!I182)&amp;"."</f>
        <v>И.</v>
      </c>
      <c r="G183" s="4">
        <f>Основной!M182</f>
        <v>6</v>
      </c>
      <c r="H183" s="4">
        <f>Основной!X182</f>
        <v>38</v>
      </c>
      <c r="I183" s="4" t="str">
        <f>IF(Основной!Z182="","",Основной!Z182)</f>
        <v/>
      </c>
      <c r="J183" s="4">
        <f>Основной!AA182</f>
        <v>38</v>
      </c>
      <c r="K183" s="4">
        <f>Основной!Y182</f>
        <v>56</v>
      </c>
      <c r="L183" s="4" t="str">
        <f>Основной!AB182</f>
        <v>участник</v>
      </c>
      <c r="M183" s="5" t="str">
        <f>Основной!R182</f>
        <v>Шарафиева МуслимаРавиловна</v>
      </c>
    </row>
    <row r="184" spans="1:13">
      <c r="A184" s="5">
        <v>182</v>
      </c>
      <c r="B184" s="5" t="str">
        <f>Основной!D183</f>
        <v>Советский район</v>
      </c>
      <c r="C184" s="5" t="str">
        <f>Основной!E183</f>
        <v>Муниципальное бюджетное общеобразовательное учреждение "Средняя общеобразовательная школа № 169" Советского района г.Казани"</v>
      </c>
      <c r="D184" s="5" t="str">
        <f>Основной!G183</f>
        <v>Ситдикова</v>
      </c>
      <c r="E184" s="4" t="str">
        <f>LEFT(Основной!H183)&amp;"."</f>
        <v>А.</v>
      </c>
      <c r="F184" s="4" t="str">
        <f>LEFT(Основной!I183)&amp;"."</f>
        <v>У.</v>
      </c>
      <c r="G184" s="4">
        <f>Основной!M183</f>
        <v>6</v>
      </c>
      <c r="H184" s="4">
        <f>Основной!X183</f>
        <v>38</v>
      </c>
      <c r="I184" s="4" t="str">
        <f>IF(Основной!Z183="","",Основной!Z183)</f>
        <v/>
      </c>
      <c r="J184" s="4">
        <f>Основной!AA183</f>
        <v>38</v>
      </c>
      <c r="K184" s="4">
        <f>Основной!Y183</f>
        <v>56</v>
      </c>
      <c r="L184" s="4" t="str">
        <f>Основной!AB183</f>
        <v>участник</v>
      </c>
      <c r="M184" s="5" t="str">
        <f>Основной!R183</f>
        <v>Саликиева ВалентинаМихайловна</v>
      </c>
    </row>
    <row r="185" spans="1:13">
      <c r="A185" s="5">
        <v>183</v>
      </c>
      <c r="B185" s="5" t="str">
        <f>Основной!D184</f>
        <v>Приволжский район</v>
      </c>
      <c r="C185" s="5" t="str">
        <f>Основной!E184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185" s="5" t="str">
        <f>Основной!G184</f>
        <v>Мунасипова</v>
      </c>
      <c r="E185" s="4" t="str">
        <f>LEFT(Основной!H184)&amp;"."</f>
        <v>З.</v>
      </c>
      <c r="F185" s="4" t="str">
        <f>LEFT(Основной!I184)&amp;"."</f>
        <v>А.</v>
      </c>
      <c r="G185" s="4">
        <f>Основной!M184</f>
        <v>6</v>
      </c>
      <c r="H185" s="4">
        <f>Основной!X184</f>
        <v>37</v>
      </c>
      <c r="I185" s="4" t="str">
        <f>IF(Основной!Z184="","",Основной!Z184)</f>
        <v/>
      </c>
      <c r="J185" s="4">
        <f>Основной!AA184</f>
        <v>37</v>
      </c>
      <c r="K185" s="4">
        <f>Основной!Y184</f>
        <v>56</v>
      </c>
      <c r="L185" s="4" t="str">
        <f>Основной!AB184</f>
        <v>участник</v>
      </c>
      <c r="M185" s="5" t="str">
        <f>Основной!R184</f>
        <v>Хасанзянова МадинаХайдаровна</v>
      </c>
    </row>
    <row r="186" spans="1:13">
      <c r="A186" s="5">
        <v>184</v>
      </c>
      <c r="B186" s="5" t="str">
        <f>Основной!D185</f>
        <v>Авиастроительный район</v>
      </c>
      <c r="C186" s="5" t="str">
        <f>Основной!E185</f>
        <v>Муниципальное бюджетное общеобразовательное учреждение "Гимназия №6"</v>
      </c>
      <c r="D186" s="5" t="str">
        <f>Основной!G185</f>
        <v>Яруллина</v>
      </c>
      <c r="E186" s="4" t="str">
        <f>LEFT(Основной!H185)&amp;"."</f>
        <v>К.</v>
      </c>
      <c r="F186" s="4" t="str">
        <f>LEFT(Основной!I185)&amp;"."</f>
        <v>Н.</v>
      </c>
      <c r="G186" s="4">
        <f>Основной!M185</f>
        <v>6</v>
      </c>
      <c r="H186" s="4">
        <f>Основной!X185</f>
        <v>37</v>
      </c>
      <c r="I186" s="4" t="str">
        <f>IF(Основной!Z185="","",Основной!Z185)</f>
        <v/>
      </c>
      <c r="J186" s="4">
        <f>Основной!AA185</f>
        <v>37</v>
      </c>
      <c r="K186" s="4">
        <f>Основной!Y185</f>
        <v>56</v>
      </c>
      <c r="L186" s="4" t="str">
        <f>Основной!AB185</f>
        <v>участник</v>
      </c>
      <c r="M186" s="5" t="str">
        <f>Основной!R185</f>
        <v>Закирова МавсияЗагитовна</v>
      </c>
    </row>
    <row r="187" spans="1:13">
      <c r="A187" s="5">
        <v>185</v>
      </c>
      <c r="B187" s="5" t="str">
        <f>Основной!D186</f>
        <v>Советский район</v>
      </c>
      <c r="C187" s="5" t="str">
        <f>Основной!E186</f>
        <v>Муниципальное бюджетное общеобразователье учреждение "Многопрофильный лицей №187"</v>
      </c>
      <c r="D187" s="5" t="str">
        <f>Основной!G186</f>
        <v>Хайрутдинова</v>
      </c>
      <c r="E187" s="4" t="str">
        <f>LEFT(Основной!H186)&amp;"."</f>
        <v>Г.</v>
      </c>
      <c r="F187" s="4" t="str">
        <f>LEFT(Основной!I186)&amp;"."</f>
        <v>И.</v>
      </c>
      <c r="G187" s="4">
        <f>Основной!M186</f>
        <v>6</v>
      </c>
      <c r="H187" s="4">
        <f>Основной!X186</f>
        <v>36</v>
      </c>
      <c r="I187" s="4" t="str">
        <f>IF(Основной!Z186="","",Основной!Z186)</f>
        <v/>
      </c>
      <c r="J187" s="4">
        <f>Основной!AA186</f>
        <v>36</v>
      </c>
      <c r="K187" s="4">
        <f>Основной!Y186</f>
        <v>56</v>
      </c>
      <c r="L187" s="4" t="str">
        <f>Основной!AB186</f>
        <v>участник</v>
      </c>
      <c r="M187" s="5" t="str">
        <f>Основной!R186</f>
        <v>Бикмухаметова ЛейляЗульфатовна</v>
      </c>
    </row>
    <row r="188" spans="1:13">
      <c r="A188" s="5">
        <v>186</v>
      </c>
      <c r="B188" s="5" t="str">
        <f>Основной!D187</f>
        <v>Советский район</v>
      </c>
      <c r="C188" s="5" t="str">
        <f>Основной!E187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188" s="5" t="str">
        <f>Основной!G187</f>
        <v>Абдуллна</v>
      </c>
      <c r="E188" s="4" t="str">
        <f>LEFT(Основной!H187)&amp;"."</f>
        <v>Р.</v>
      </c>
      <c r="F188" s="4" t="str">
        <f>LEFT(Основной!I187)&amp;"."</f>
        <v>Р.</v>
      </c>
      <c r="G188" s="4">
        <f>Основной!M187</f>
        <v>6</v>
      </c>
      <c r="H188" s="4">
        <f>Основной!X187</f>
        <v>36</v>
      </c>
      <c r="I188" s="4" t="str">
        <f>IF(Основной!Z187="","",Основной!Z187)</f>
        <v/>
      </c>
      <c r="J188" s="4">
        <f>Основной!AA187</f>
        <v>36</v>
      </c>
      <c r="K188" s="4">
        <f>Основной!Y187</f>
        <v>56</v>
      </c>
      <c r="L188" s="4" t="str">
        <f>Основной!AB187</f>
        <v>участник</v>
      </c>
      <c r="M188" s="5" t="str">
        <f>Основной!R187</f>
        <v>Хуснутдинова РаиляНурутдиновна</v>
      </c>
    </row>
    <row r="189" spans="1:13">
      <c r="A189" s="5">
        <v>187</v>
      </c>
      <c r="B189" s="5" t="str">
        <f>Основной!D188</f>
        <v>Ново-Савиновский район</v>
      </c>
      <c r="C189" s="5" t="str">
        <f>Основной!E188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189" s="5" t="str">
        <f>Основной!G188</f>
        <v>Ахметова</v>
      </c>
      <c r="E189" s="4" t="str">
        <f>LEFT(Основной!H188)&amp;"."</f>
        <v>А.</v>
      </c>
      <c r="F189" s="4" t="str">
        <f>LEFT(Основной!I188)&amp;"."</f>
        <v>А.</v>
      </c>
      <c r="G189" s="4">
        <f>Основной!M188</f>
        <v>6</v>
      </c>
      <c r="H189" s="4">
        <f>Основной!X188</f>
        <v>36</v>
      </c>
      <c r="I189" s="4" t="str">
        <f>IF(Основной!Z188="","",Основной!Z188)</f>
        <v/>
      </c>
      <c r="J189" s="4">
        <f>Основной!AA188</f>
        <v>36</v>
      </c>
      <c r="K189" s="4">
        <f>Основной!Y188</f>
        <v>56</v>
      </c>
      <c r="L189" s="4" t="str">
        <f>Основной!AB188</f>
        <v>участник</v>
      </c>
      <c r="M189" s="5" t="str">
        <f>Основной!R188</f>
        <v>Халитова ЛилияАзатовна</v>
      </c>
    </row>
    <row r="190" spans="1:13">
      <c r="A190" s="5">
        <v>188</v>
      </c>
      <c r="B190" s="5" t="str">
        <f>Основной!D189</f>
        <v>Приволжский район</v>
      </c>
      <c r="C190" s="5" t="str">
        <f>Основной!E189</f>
        <v>Муниципальное бюджетное общеобразователье учреждение "Многопрофильный лицей №187"</v>
      </c>
      <c r="D190" s="5" t="str">
        <f>Основной!G189</f>
        <v>Нуруллин</v>
      </c>
      <c r="E190" s="4" t="str">
        <f>LEFT(Основной!H189)&amp;"."</f>
        <v>К.</v>
      </c>
      <c r="F190" s="4" t="str">
        <f>LEFT(Основной!I189)&amp;"."</f>
        <v>Р.</v>
      </c>
      <c r="G190" s="4">
        <f>Основной!M189</f>
        <v>6</v>
      </c>
      <c r="H190" s="4">
        <f>Основной!X189</f>
        <v>34</v>
      </c>
      <c r="I190" s="4" t="str">
        <f>IF(Основной!Z189="","",Основной!Z189)</f>
        <v/>
      </c>
      <c r="J190" s="4">
        <f>Основной!AA189</f>
        <v>34</v>
      </c>
      <c r="K190" s="4">
        <f>Основной!Y189</f>
        <v>56</v>
      </c>
      <c r="L190" s="4" t="str">
        <f>Основной!AB189</f>
        <v>участник</v>
      </c>
      <c r="M190" s="5" t="str">
        <f>Основной!R189</f>
        <v>Бикмухаметова ЛейляЗульфатовна</v>
      </c>
    </row>
    <row r="191" spans="1:13">
      <c r="A191" s="5">
        <v>189</v>
      </c>
      <c r="B191" s="5" t="str">
        <f>Основной!D190</f>
        <v>Приволжский район</v>
      </c>
      <c r="C191" s="5" t="str">
        <f>Основной!E190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D191" s="5" t="str">
        <f>Основной!G190</f>
        <v>Адгамова</v>
      </c>
      <c r="E191" s="4" t="str">
        <f>LEFT(Основной!H190)&amp;"."</f>
        <v>С.</v>
      </c>
      <c r="F191" s="4" t="str">
        <f>LEFT(Основной!I190)&amp;"."</f>
        <v>Х.</v>
      </c>
      <c r="G191" s="4">
        <f>Основной!M190</f>
        <v>6</v>
      </c>
      <c r="H191" s="4">
        <f>Основной!X190</f>
        <v>34</v>
      </c>
      <c r="I191" s="4" t="str">
        <f>IF(Основной!Z190="","",Основной!Z190)</f>
        <v/>
      </c>
      <c r="J191" s="4">
        <f>Основной!AA190</f>
        <v>34</v>
      </c>
      <c r="K191" s="4">
        <f>Основной!Y190</f>
        <v>56</v>
      </c>
      <c r="L191" s="4" t="str">
        <f>Основной!AB190</f>
        <v>участник</v>
      </c>
      <c r="M191" s="5" t="str">
        <f>Основной!R190</f>
        <v>Сайфутдинова ГульназИмамутдиновна</v>
      </c>
    </row>
    <row r="192" spans="1:13">
      <c r="A192" s="5">
        <v>190</v>
      </c>
      <c r="B192" s="5" t="str">
        <f>Основной!D191</f>
        <v>Советский район</v>
      </c>
      <c r="C192" s="5" t="str">
        <f>Основной!E191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192" s="5" t="str">
        <f>Основной!G191</f>
        <v>Загидуллина</v>
      </c>
      <c r="E192" s="4" t="str">
        <f>LEFT(Основной!H191)&amp;"."</f>
        <v>А.</v>
      </c>
      <c r="F192" s="4" t="str">
        <f>LEFT(Основной!I191)&amp;"."</f>
        <v>И.</v>
      </c>
      <c r="G192" s="4">
        <f>Основной!M191</f>
        <v>6</v>
      </c>
      <c r="H192" s="4">
        <f>Основной!X191</f>
        <v>33</v>
      </c>
      <c r="I192" s="4" t="str">
        <f>IF(Основной!Z191="","",Основной!Z191)</f>
        <v/>
      </c>
      <c r="J192" s="4">
        <f>Основной!AA191</f>
        <v>33</v>
      </c>
      <c r="K192" s="4">
        <f>Основной!Y191</f>
        <v>56</v>
      </c>
      <c r="L192" s="4" t="str">
        <f>Основной!AB191</f>
        <v>участник</v>
      </c>
      <c r="M192" s="5" t="str">
        <f>Основной!R191</f>
        <v>Девятеева АнисаАнваровна</v>
      </c>
    </row>
    <row r="193" spans="1:13">
      <c r="A193" s="5">
        <v>191</v>
      </c>
      <c r="B193" s="5" t="str">
        <f>Основной!D192</f>
        <v>Авиастроительный район</v>
      </c>
      <c r="C193" s="5" t="str">
        <f>Основной!E192</f>
        <v>Муниципальное бюджетное общеобразовательное учреждение "Гимназия №175" Советского района г.Казани</v>
      </c>
      <c r="D193" s="5" t="str">
        <f>Основной!G192</f>
        <v>Мубаракшина</v>
      </c>
      <c r="E193" s="4" t="str">
        <f>LEFT(Основной!H192)&amp;"."</f>
        <v>Г.</v>
      </c>
      <c r="F193" s="4" t="str">
        <f>LEFT(Основной!I192)&amp;"."</f>
        <v>С.</v>
      </c>
      <c r="G193" s="4">
        <f>Основной!M192</f>
        <v>6</v>
      </c>
      <c r="H193" s="4">
        <f>Основной!X192</f>
        <v>33</v>
      </c>
      <c r="I193" s="4" t="str">
        <f>IF(Основной!Z192="","",Основной!Z192)</f>
        <v/>
      </c>
      <c r="J193" s="4">
        <f>Основной!AA192</f>
        <v>33</v>
      </c>
      <c r="K193" s="4">
        <f>Основной!Y192</f>
        <v>56</v>
      </c>
      <c r="L193" s="4" t="str">
        <f>Основной!AB192</f>
        <v>участник</v>
      </c>
      <c r="M193" s="5" t="str">
        <f>Основной!R192</f>
        <v>Мустафина АльфияВахитовна</v>
      </c>
    </row>
    <row r="194" spans="1:13">
      <c r="A194" s="5">
        <v>192</v>
      </c>
      <c r="B194" s="5" t="str">
        <f>Основной!D193</f>
        <v>Кировский район</v>
      </c>
      <c r="C194" s="5" t="str">
        <f>Основной!E193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194" s="5" t="str">
        <f>Основной!G193</f>
        <v>Хисамутдинова</v>
      </c>
      <c r="E194" s="4" t="str">
        <f>LEFT(Основной!H193)&amp;"."</f>
        <v>К.</v>
      </c>
      <c r="F194" s="4" t="str">
        <f>LEFT(Основной!I193)&amp;"."</f>
        <v>И.</v>
      </c>
      <c r="G194" s="4">
        <f>Основной!M193</f>
        <v>6</v>
      </c>
      <c r="H194" s="4">
        <f>Основной!X193</f>
        <v>33</v>
      </c>
      <c r="I194" s="4" t="str">
        <f>IF(Основной!Z193="","",Основной!Z193)</f>
        <v/>
      </c>
      <c r="J194" s="4">
        <f>Основной!AA193</f>
        <v>33</v>
      </c>
      <c r="K194" s="4">
        <f>Основной!Y193</f>
        <v>56</v>
      </c>
      <c r="L194" s="4" t="str">
        <f>Основной!AB193</f>
        <v>участник</v>
      </c>
      <c r="M194" s="5" t="str">
        <f>Основной!R193</f>
        <v>Зиатдинова Нафиса Валиахметовна</v>
      </c>
    </row>
    <row r="195" spans="1:13">
      <c r="A195" s="5">
        <v>193</v>
      </c>
      <c r="B195" s="5" t="str">
        <f>Основной!D194</f>
        <v>Ново-Савиновский район</v>
      </c>
      <c r="C195" s="5" t="str">
        <f>Основной!E194</f>
        <v>Муниципальное бюджетное общеобразовательное учреждение "Гимназия № 125" Советского района г.Казани"</v>
      </c>
      <c r="D195" s="5" t="str">
        <f>Основной!G194</f>
        <v>Мифтахов</v>
      </c>
      <c r="E195" s="4" t="str">
        <f>LEFT(Основной!H194)&amp;"."</f>
        <v>К.</v>
      </c>
      <c r="F195" s="4" t="str">
        <f>LEFT(Основной!I194)&amp;"."</f>
        <v>А.</v>
      </c>
      <c r="G195" s="4">
        <f>Основной!M194</f>
        <v>6</v>
      </c>
      <c r="H195" s="4">
        <f>Основной!X194</f>
        <v>32</v>
      </c>
      <c r="I195" s="4" t="str">
        <f>IF(Основной!Z194="","",Основной!Z194)</f>
        <v/>
      </c>
      <c r="J195" s="4">
        <f>Основной!AA194</f>
        <v>32</v>
      </c>
      <c r="K195" s="4">
        <f>Основной!Y194</f>
        <v>56</v>
      </c>
      <c r="L195" s="4" t="str">
        <f>Основной!AB194</f>
        <v>участник</v>
      </c>
      <c r="M195" s="5" t="str">
        <f>Основной!R194</f>
        <v>Халилова ЭльмераШаммехаматовна</v>
      </c>
    </row>
    <row r="196" spans="1:13">
      <c r="A196" s="5">
        <v>194</v>
      </c>
      <c r="B196" s="5" t="str">
        <f>Основной!D195</f>
        <v>Ново-Савиновский район</v>
      </c>
      <c r="C196" s="5" t="str">
        <f>Основной!E195</f>
        <v>Муниципальное бюджетное общеобразовательное учреждение "Гимназия №6"</v>
      </c>
      <c r="D196" s="5" t="str">
        <f>Основной!G195</f>
        <v>Гимадиев</v>
      </c>
      <c r="E196" s="4" t="str">
        <f>LEFT(Основной!H195)&amp;"."</f>
        <v>И.</v>
      </c>
      <c r="F196" s="4" t="str">
        <f>LEFT(Основной!I195)&amp;"."</f>
        <v>А.</v>
      </c>
      <c r="G196" s="4">
        <f>Основной!M195</f>
        <v>6</v>
      </c>
      <c r="H196" s="4">
        <f>Основной!X195</f>
        <v>32</v>
      </c>
      <c r="I196" s="4" t="str">
        <f>IF(Основной!Z195="","",Основной!Z195)</f>
        <v/>
      </c>
      <c r="J196" s="4">
        <f>Основной!AA195</f>
        <v>32</v>
      </c>
      <c r="K196" s="4">
        <f>Основной!Y195</f>
        <v>56</v>
      </c>
      <c r="L196" s="4" t="str">
        <f>Основной!AB195</f>
        <v>участник</v>
      </c>
      <c r="M196" s="5" t="str">
        <f>Основной!R195</f>
        <v>Гусманова НалияХуснулловна</v>
      </c>
    </row>
    <row r="197" spans="1:13">
      <c r="A197" s="5">
        <v>195</v>
      </c>
      <c r="B197" s="5" t="str">
        <f>Основной!D196</f>
        <v>Приволжский район</v>
      </c>
      <c r="C197" s="5" t="str">
        <f>Основной!E196</f>
        <v>Муниципальное бюджетное общеобразовательное учреждение "Русско-татарская средняя общеобразовательная школа №129"</v>
      </c>
      <c r="D197" s="5" t="str">
        <f>Основной!G196</f>
        <v>Бикмуллин</v>
      </c>
      <c r="E197" s="4" t="str">
        <f>LEFT(Основной!H196)&amp;"."</f>
        <v>И.</v>
      </c>
      <c r="F197" s="4" t="str">
        <f>LEFT(Основной!I196)&amp;"."</f>
        <v>Д.</v>
      </c>
      <c r="G197" s="4">
        <f>Основной!M196</f>
        <v>6</v>
      </c>
      <c r="H197" s="4">
        <f>Основной!X196</f>
        <v>31</v>
      </c>
      <c r="I197" s="4" t="str">
        <f>IF(Основной!Z196="","",Основной!Z196)</f>
        <v/>
      </c>
      <c r="J197" s="4">
        <f>Основной!AA196</f>
        <v>31</v>
      </c>
      <c r="K197" s="4">
        <f>Основной!Y196</f>
        <v>56</v>
      </c>
      <c r="L197" s="4" t="str">
        <f>Основной!AB196</f>
        <v>участник</v>
      </c>
      <c r="M197" s="5" t="str">
        <f>Основной!R196</f>
        <v>Мусина ГульфияАбдулловна</v>
      </c>
    </row>
    <row r="198" spans="1:13">
      <c r="A198" s="5">
        <v>196</v>
      </c>
      <c r="B198" s="5" t="str">
        <f>Основной!D197</f>
        <v>Авиастроительный район</v>
      </c>
      <c r="C198" s="5" t="str">
        <f>Основной!E197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198" s="5" t="str">
        <f>Основной!G197</f>
        <v>Миннеханова</v>
      </c>
      <c r="E198" s="4" t="str">
        <f>LEFT(Основной!H197)&amp;"."</f>
        <v>Д.</v>
      </c>
      <c r="F198" s="4" t="str">
        <f>LEFT(Основной!I197)&amp;"."</f>
        <v>А.</v>
      </c>
      <c r="G198" s="4">
        <f>Основной!M197</f>
        <v>6</v>
      </c>
      <c r="H198" s="4">
        <f>Основной!X197</f>
        <v>31</v>
      </c>
      <c r="I198" s="4" t="str">
        <f>IF(Основной!Z197="","",Основной!Z197)</f>
        <v/>
      </c>
      <c r="J198" s="4">
        <f>Основной!AA197</f>
        <v>31</v>
      </c>
      <c r="K198" s="4">
        <f>Основной!Y197</f>
        <v>56</v>
      </c>
      <c r="L198" s="4" t="str">
        <f>Основной!AB197</f>
        <v>участник</v>
      </c>
      <c r="M198" s="5" t="str">
        <f>Основной!R197</f>
        <v>Гарапшина ЛилияАльбертовна</v>
      </c>
    </row>
    <row r="199" spans="1:13">
      <c r="A199" s="5">
        <v>197</v>
      </c>
      <c r="B199" s="5" t="str">
        <f>Основной!D198</f>
        <v>Советский район</v>
      </c>
      <c r="C199" s="5" t="str">
        <f>Основной!E198</f>
        <v>Муниципальное бюджетное общеобразовательное учреждение "Гимназия №96"</v>
      </c>
      <c r="D199" s="5" t="str">
        <f>Основной!G198</f>
        <v>Мустафина</v>
      </c>
      <c r="E199" s="4" t="str">
        <f>LEFT(Основной!H198)&amp;"."</f>
        <v>А.</v>
      </c>
      <c r="F199" s="4" t="str">
        <f>LEFT(Основной!I198)&amp;"."</f>
        <v>З.</v>
      </c>
      <c r="G199" s="4">
        <f>Основной!M198</f>
        <v>6</v>
      </c>
      <c r="H199" s="4">
        <f>Основной!X198</f>
        <v>30</v>
      </c>
      <c r="I199" s="4" t="str">
        <f>IF(Основной!Z198="","",Основной!Z198)</f>
        <v/>
      </c>
      <c r="J199" s="4">
        <f>Основной!AA198</f>
        <v>30</v>
      </c>
      <c r="K199" s="4">
        <f>Основной!Y198</f>
        <v>56</v>
      </c>
      <c r="L199" s="4" t="str">
        <f>Основной!AB198</f>
        <v>участник</v>
      </c>
      <c r="M199" s="5" t="str">
        <f>Основной!R198</f>
        <v>Мифтахутдинова АльфияЗахраповна</v>
      </c>
    </row>
    <row r="200" spans="1:13">
      <c r="A200" s="5">
        <v>198</v>
      </c>
      <c r="B200" s="5" t="str">
        <f>Основной!D199</f>
        <v>Ново-Савиновский район</v>
      </c>
      <c r="C200" s="5" t="str">
        <f>Основной!E199</f>
        <v>Муниципальное автономное общеобразовательное учреждение - "лицей-интернат № 2" Московского района города Казани"</v>
      </c>
      <c r="D200" s="5" t="str">
        <f>Основной!G199</f>
        <v>Яруллин</v>
      </c>
      <c r="E200" s="4" t="str">
        <f>LEFT(Основной!H199)&amp;"."</f>
        <v>С.</v>
      </c>
      <c r="F200" s="4" t="str">
        <f>LEFT(Основной!I199)&amp;"."</f>
        <v>Ф.</v>
      </c>
      <c r="G200" s="4">
        <f>Основной!M199</f>
        <v>6</v>
      </c>
      <c r="H200" s="4">
        <f>Основной!X199</f>
        <v>29</v>
      </c>
      <c r="I200" s="4" t="str">
        <f>IF(Основной!Z199="","",Основной!Z199)</f>
        <v/>
      </c>
      <c r="J200" s="4">
        <f>Основной!AA199</f>
        <v>29</v>
      </c>
      <c r="K200" s="4">
        <f>Основной!Y199</f>
        <v>56</v>
      </c>
      <c r="L200" s="4" t="str">
        <f>Основной!AB199</f>
        <v>участник</v>
      </c>
      <c r="M200" s="5" t="str">
        <f>Основной!R199</f>
        <v>Каримова РузияГабдулловна</v>
      </c>
    </row>
    <row r="201" spans="1:13">
      <c r="A201" s="5">
        <v>199</v>
      </c>
      <c r="B201" s="5" t="str">
        <f>Основной!D200</f>
        <v>Авиастроительный район</v>
      </c>
      <c r="C201" s="5" t="str">
        <f>Основной!E200</f>
        <v>Муниципальное автономное общеобразовательное учреждение "Гимназия №19"</v>
      </c>
      <c r="D201" s="5" t="str">
        <f>Основной!G200</f>
        <v>Мугинов</v>
      </c>
      <c r="E201" s="4" t="str">
        <f>LEFT(Основной!H200)&amp;"."</f>
        <v>А.</v>
      </c>
      <c r="F201" s="4" t="str">
        <f>LEFT(Основной!I200)&amp;"."</f>
        <v>Б.</v>
      </c>
      <c r="G201" s="4">
        <f>Основной!M200</f>
        <v>6</v>
      </c>
      <c r="H201" s="4">
        <f>Основной!X200</f>
        <v>29</v>
      </c>
      <c r="I201" s="4" t="str">
        <f>IF(Основной!Z200="","",Основной!Z200)</f>
        <v/>
      </c>
      <c r="J201" s="4">
        <f>Основной!AA200</f>
        <v>29</v>
      </c>
      <c r="K201" s="4">
        <f>Основной!Y200</f>
        <v>56</v>
      </c>
      <c r="L201" s="4" t="str">
        <f>Основной!AB200</f>
        <v>участник</v>
      </c>
      <c r="M201" s="5" t="str">
        <f>Основной!R200</f>
        <v>Залялеева АлсуКотдусовна</v>
      </c>
    </row>
    <row r="202" spans="1:13">
      <c r="A202" s="5">
        <v>200</v>
      </c>
      <c r="B202" s="5" t="str">
        <f>Основной!D201</f>
        <v>Авиастроительный район</v>
      </c>
      <c r="C202" s="5" t="str">
        <f>Основной!E201</f>
        <v>Муниципальное бюджетное общеобразовательное учреждение "Средняя общеобразовательная русско-татарская школа № 124" Советского района г.Казани"</v>
      </c>
      <c r="D202" s="5" t="str">
        <f>Основной!G201</f>
        <v>Набиуллина</v>
      </c>
      <c r="E202" s="4" t="str">
        <f>LEFT(Основной!H201)&amp;"."</f>
        <v>Л.</v>
      </c>
      <c r="F202" s="4" t="str">
        <f>LEFT(Основной!I201)&amp;"."</f>
        <v>Р.</v>
      </c>
      <c r="G202" s="4">
        <f>Основной!M201</f>
        <v>6</v>
      </c>
      <c r="H202" s="4">
        <f>Основной!X201</f>
        <v>28</v>
      </c>
      <c r="I202" s="4" t="str">
        <f>IF(Основной!Z201="","",Основной!Z201)</f>
        <v/>
      </c>
      <c r="J202" s="4">
        <f>Основной!AA201</f>
        <v>28</v>
      </c>
      <c r="K202" s="4">
        <f>Основной!Y201</f>
        <v>56</v>
      </c>
      <c r="L202" s="4" t="str">
        <f>Основной!AB201</f>
        <v>участник</v>
      </c>
      <c r="M202" s="5" t="str">
        <f>Основной!R201</f>
        <v>Муслимова КадрияУсмановна</v>
      </c>
    </row>
    <row r="203" spans="1:13">
      <c r="A203" s="5">
        <v>201</v>
      </c>
      <c r="B203" s="5" t="str">
        <f>Основной!D202</f>
        <v>Советский район</v>
      </c>
      <c r="C203" s="5" t="str">
        <f>Основной!E202</f>
        <v>Муниципальное бюджетное общеобразователье учреждение "Многопрофильный лицей №187"</v>
      </c>
      <c r="D203" s="5" t="str">
        <f>Основной!G202</f>
        <v>Фаттахова</v>
      </c>
      <c r="E203" s="4" t="str">
        <f>LEFT(Основной!H202)&amp;"."</f>
        <v>Я.</v>
      </c>
      <c r="F203" s="4" t="str">
        <f>LEFT(Основной!I202)&amp;"."</f>
        <v>И.</v>
      </c>
      <c r="G203" s="4">
        <f>Основной!M202</f>
        <v>6</v>
      </c>
      <c r="H203" s="4">
        <f>Основной!X202</f>
        <v>28</v>
      </c>
      <c r="I203" s="4" t="str">
        <f>IF(Основной!Z202="","",Основной!Z202)</f>
        <v/>
      </c>
      <c r="J203" s="4">
        <f>Основной!AA202</f>
        <v>28</v>
      </c>
      <c r="K203" s="4">
        <f>Основной!Y202</f>
        <v>56</v>
      </c>
      <c r="L203" s="4" t="str">
        <f>Основной!AB202</f>
        <v>участник</v>
      </c>
      <c r="M203" s="5" t="str">
        <f>Основной!R202</f>
        <v>Бикмухаметова ЛейляЗульфатовна</v>
      </c>
    </row>
    <row r="204" spans="1:13">
      <c r="A204" s="5">
        <v>202</v>
      </c>
      <c r="B204" s="5" t="str">
        <f>Основной!D203</f>
        <v>Приволжский район</v>
      </c>
      <c r="C204" s="5" t="str">
        <f>Основной!E203</f>
        <v>Муниципальное бюджетное общеобразовательное учреждение "Лицей №177" Ново-Савиновского района г. Казани"</v>
      </c>
      <c r="D204" s="5" t="str">
        <f>Основной!G203</f>
        <v>Файзрахманова</v>
      </c>
      <c r="E204" s="4" t="str">
        <f>LEFT(Основной!H203)&amp;"."</f>
        <v>Э.</v>
      </c>
      <c r="F204" s="4" t="str">
        <f>LEFT(Основной!I203)&amp;"."</f>
        <v>Р.</v>
      </c>
      <c r="G204" s="4">
        <f>Основной!M203</f>
        <v>6</v>
      </c>
      <c r="H204" s="4">
        <f>Основной!X203</f>
        <v>26</v>
      </c>
      <c r="I204" s="4" t="str">
        <f>IF(Основной!Z203="","",Основной!Z203)</f>
        <v/>
      </c>
      <c r="J204" s="4">
        <f>Основной!AA203</f>
        <v>26</v>
      </c>
      <c r="K204" s="4">
        <f>Основной!Y203</f>
        <v>56</v>
      </c>
      <c r="L204" s="4" t="str">
        <f>Основной!AB203</f>
        <v>участник</v>
      </c>
      <c r="M204" s="5" t="str">
        <f>Основной!R203</f>
        <v>Исхакова ЛилияШаукатовна</v>
      </c>
    </row>
    <row r="205" spans="1:13">
      <c r="A205" s="5">
        <v>203</v>
      </c>
      <c r="B205" s="5" t="str">
        <f>Основной!D204</f>
        <v>Кировский район</v>
      </c>
      <c r="C205" s="5" t="str">
        <f>Основной!E204</f>
        <v>Муниципальное бюджетное общеобразовательное учреждение "Лицей №177" Ново-Савиновского района г. Казани"</v>
      </c>
      <c r="D205" s="5" t="str">
        <f>Основной!G204</f>
        <v>Загерова</v>
      </c>
      <c r="E205" s="4" t="str">
        <f>LEFT(Основной!H204)&amp;"."</f>
        <v>Д.</v>
      </c>
      <c r="F205" s="4" t="str">
        <f>LEFT(Основной!I204)&amp;"."</f>
        <v>А.</v>
      </c>
      <c r="G205" s="4">
        <f>Основной!M204</f>
        <v>6</v>
      </c>
      <c r="H205" s="4">
        <f>Основной!X204</f>
        <v>23</v>
      </c>
      <c r="I205" s="4" t="str">
        <f>IF(Основной!Z204="","",Основной!Z204)</f>
        <v/>
      </c>
      <c r="J205" s="4">
        <f>Основной!AA204</f>
        <v>23</v>
      </c>
      <c r="K205" s="4">
        <f>Основной!Y204</f>
        <v>56</v>
      </c>
      <c r="L205" s="4" t="str">
        <f>Основной!AB204</f>
        <v>участник</v>
      </c>
      <c r="M205" s="5" t="str">
        <f>Основной!R204</f>
        <v>Исхакова ЛилияШаукатовна</v>
      </c>
    </row>
    <row r="206" spans="1:13">
      <c r="A206" s="5">
        <v>204</v>
      </c>
      <c r="B206" s="5" t="str">
        <f>Основной!D205</f>
        <v>Кировский район</v>
      </c>
      <c r="C206" s="5" t="str">
        <f>Основной!E205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206" s="5" t="str">
        <f>Основной!G205</f>
        <v>Хадиева</v>
      </c>
      <c r="E206" s="4" t="str">
        <f>LEFT(Основной!H205)&amp;"."</f>
        <v>С.</v>
      </c>
      <c r="F206" s="4" t="str">
        <f>LEFT(Основной!I205)&amp;"."</f>
        <v>А.</v>
      </c>
      <c r="G206" s="4">
        <f>Основной!M205</f>
        <v>6</v>
      </c>
      <c r="H206" s="4">
        <f>Основной!X205</f>
        <v>23</v>
      </c>
      <c r="I206" s="4" t="str">
        <f>IF(Основной!Z205="","",Основной!Z205)</f>
        <v/>
      </c>
      <c r="J206" s="4">
        <f>Основной!AA205</f>
        <v>23</v>
      </c>
      <c r="K206" s="4">
        <f>Основной!Y205</f>
        <v>56</v>
      </c>
      <c r="L206" s="4" t="str">
        <f>Основной!AB205</f>
        <v>участник</v>
      </c>
      <c r="M206" s="5" t="str">
        <f>Основной!R205</f>
        <v>Девятеева АнисаАнваровна</v>
      </c>
    </row>
    <row r="207" spans="1:13">
      <c r="A207" s="5">
        <v>205</v>
      </c>
      <c r="B207" s="5" t="str">
        <f>Основной!D206</f>
        <v>Советский район</v>
      </c>
      <c r="C207" s="5" t="str">
        <f>Основной!E206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207" s="5" t="str">
        <f>Основной!G206</f>
        <v>Усманов</v>
      </c>
      <c r="E207" s="4" t="str">
        <f>LEFT(Основной!H206)&amp;"."</f>
        <v>А.</v>
      </c>
      <c r="F207" s="4" t="str">
        <f>LEFT(Основной!I206)&amp;"."</f>
        <v>Д.</v>
      </c>
      <c r="G207" s="4">
        <f>Основной!M206</f>
        <v>6</v>
      </c>
      <c r="H207" s="4">
        <f>Основной!X206</f>
        <v>22</v>
      </c>
      <c r="I207" s="4" t="str">
        <f>IF(Основной!Z206="","",Основной!Z206)</f>
        <v/>
      </c>
      <c r="J207" s="4">
        <f>Основной!AA206</f>
        <v>22</v>
      </c>
      <c r="K207" s="4">
        <f>Основной!Y206</f>
        <v>56</v>
      </c>
      <c r="L207" s="4" t="str">
        <f>Основной!AB206</f>
        <v>участник</v>
      </c>
      <c r="M207" s="5" t="str">
        <f>Основной!R206</f>
        <v>Шакирова РаушанияГалаутдиновна</v>
      </c>
    </row>
    <row r="208" spans="1:13">
      <c r="A208" s="5">
        <v>206</v>
      </c>
      <c r="B208" s="5" t="str">
        <f>Основной!D207</f>
        <v>Ново-Савиновский район</v>
      </c>
      <c r="C208" s="5" t="str">
        <f>Основной!E207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08" s="5" t="str">
        <f>Основной!G207</f>
        <v>Гимадеева</v>
      </c>
      <c r="E208" s="4" t="str">
        <f>LEFT(Основной!H207)&amp;"."</f>
        <v>К.</v>
      </c>
      <c r="F208" s="4" t="str">
        <f>LEFT(Основной!I207)&amp;"."</f>
        <v>А.</v>
      </c>
      <c r="G208" s="4">
        <f>Основной!M207</f>
        <v>6</v>
      </c>
      <c r="H208" s="4">
        <f>Основной!X207</f>
        <v>14</v>
      </c>
      <c r="I208" s="4" t="str">
        <f>IF(Основной!Z207="","",Основной!Z207)</f>
        <v/>
      </c>
      <c r="J208" s="4">
        <f>Основной!AA207</f>
        <v>14</v>
      </c>
      <c r="K208" s="4">
        <f>Основной!Y207</f>
        <v>56</v>
      </c>
      <c r="L208" s="4" t="str">
        <f>Основной!AB207</f>
        <v>участник</v>
      </c>
      <c r="M208" s="5" t="str">
        <f>Основной!R207</f>
        <v>Залялиева ЛейсанРавильевна</v>
      </c>
    </row>
    <row r="209" spans="1:13">
      <c r="A209" s="5">
        <v>207</v>
      </c>
      <c r="B209" s="5" t="str">
        <f>Основной!D208</f>
        <v>Приволжский район</v>
      </c>
      <c r="C209" s="5" t="str">
        <f>Основной!E208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09" s="5" t="str">
        <f>Основной!G208</f>
        <v>Шарафеева</v>
      </c>
      <c r="E209" s="4" t="str">
        <f>LEFT(Основной!H208)&amp;"."</f>
        <v>С.</v>
      </c>
      <c r="F209" s="4" t="str">
        <f>LEFT(Основной!I208)&amp;"."</f>
        <v>Ф.</v>
      </c>
      <c r="G209" s="4">
        <f>Основной!M208</f>
        <v>7</v>
      </c>
      <c r="H209" s="4">
        <f>Основной!X208</f>
        <v>55</v>
      </c>
      <c r="I209" s="4" t="str">
        <f>IF(Основной!Z208="","",Основной!Z208)</f>
        <v/>
      </c>
      <c r="J209" s="4">
        <f>Основной!AA208</f>
        <v>55</v>
      </c>
      <c r="K209" s="4">
        <f>Основной!Y208</f>
        <v>58</v>
      </c>
      <c r="L209" s="4" t="str">
        <f>Основной!AB208</f>
        <v>победитель</v>
      </c>
      <c r="M209" s="5" t="str">
        <f>Основной!R208</f>
        <v>Шаяхметова ВенераМиннебаевна</v>
      </c>
    </row>
    <row r="210" spans="1:13">
      <c r="A210" s="5">
        <v>208</v>
      </c>
      <c r="B210" s="5" t="str">
        <f>Основной!D209</f>
        <v>Приволжский район</v>
      </c>
      <c r="C210" s="5" t="str">
        <f>Основной!E209</f>
        <v>Муниципальное бюджетное общеобразовательное учреждение "Средняя общеобразовательная школа № 169" Советского района г.Казани"</v>
      </c>
      <c r="D210" s="5" t="str">
        <f>Основной!G209</f>
        <v>Саитова</v>
      </c>
      <c r="E210" s="4" t="str">
        <f>LEFT(Основной!H209)&amp;"."</f>
        <v>С.</v>
      </c>
      <c r="F210" s="4" t="str">
        <f>LEFT(Основной!I209)&amp;"."</f>
        <v>Д.</v>
      </c>
      <c r="G210" s="4">
        <f>Основной!M209</f>
        <v>7</v>
      </c>
      <c r="H210" s="4">
        <f>Основной!X209</f>
        <v>54</v>
      </c>
      <c r="I210" s="4" t="str">
        <f>IF(Основной!Z209="","",Основной!Z209)</f>
        <v/>
      </c>
      <c r="J210" s="4">
        <f>Основной!AA209</f>
        <v>54</v>
      </c>
      <c r="K210" s="4">
        <f>Основной!Y209</f>
        <v>58</v>
      </c>
      <c r="L210" s="4" t="str">
        <f>Основной!AB209</f>
        <v>призер</v>
      </c>
      <c r="M210" s="5" t="str">
        <f>Основной!R209</f>
        <v>Фассахова РазидаИслямутдиновна</v>
      </c>
    </row>
    <row r="211" spans="1:13">
      <c r="A211" s="5">
        <v>209</v>
      </c>
      <c r="B211" s="5" t="str">
        <f>Основной!D210</f>
        <v>Приволжский район</v>
      </c>
      <c r="C211" s="5" t="str">
        <f>Основной!E210</f>
        <v>Муниципальное бюджетное общеобразовательное учреждение "Основная общеобразовательная школа № 108" Советского района г.Казани</v>
      </c>
      <c r="D211" s="5" t="str">
        <f>Основной!G210</f>
        <v>Хуснутдинова</v>
      </c>
      <c r="E211" s="4" t="str">
        <f>LEFT(Основной!H210)&amp;"."</f>
        <v>И.</v>
      </c>
      <c r="F211" s="4" t="str">
        <f>LEFT(Основной!I210)&amp;"."</f>
        <v>И.</v>
      </c>
      <c r="G211" s="4">
        <f>Основной!M210</f>
        <v>7</v>
      </c>
      <c r="H211" s="4">
        <f>Основной!X210</f>
        <v>54</v>
      </c>
      <c r="I211" s="4" t="str">
        <f>IF(Основной!Z210="","",Основной!Z210)</f>
        <v/>
      </c>
      <c r="J211" s="4">
        <f>Основной!AA210</f>
        <v>54</v>
      </c>
      <c r="K211" s="4">
        <f>Основной!Y210</f>
        <v>58</v>
      </c>
      <c r="L211" s="4" t="str">
        <f>Основной!AB210</f>
        <v>призер</v>
      </c>
      <c r="M211" s="5" t="str">
        <f>Основной!R210</f>
        <v>Фахриева ЛилияГусмановна</v>
      </c>
    </row>
    <row r="212" spans="1:13">
      <c r="A212" s="5">
        <v>210</v>
      </c>
      <c r="B212" s="5" t="str">
        <f>Основной!D211</f>
        <v>Советский район</v>
      </c>
      <c r="C212" s="5" t="str">
        <f>Основной!E211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212" s="5" t="str">
        <f>Основной!G211</f>
        <v>Миннебаева</v>
      </c>
      <c r="E212" s="4" t="str">
        <f>LEFT(Основной!H211)&amp;"."</f>
        <v>Л.</v>
      </c>
      <c r="F212" s="4" t="str">
        <f>LEFT(Основной!I211)&amp;"."</f>
        <v>М.</v>
      </c>
      <c r="G212" s="4">
        <f>Основной!M211</f>
        <v>7</v>
      </c>
      <c r="H212" s="4">
        <f>Основной!X211</f>
        <v>53</v>
      </c>
      <c r="I212" s="4" t="str">
        <f>IF(Основной!Z211="","",Основной!Z211)</f>
        <v/>
      </c>
      <c r="J212" s="4">
        <f>Основной!AA211</f>
        <v>53</v>
      </c>
      <c r="K212" s="4">
        <f>Основной!Y211</f>
        <v>58</v>
      </c>
      <c r="L212" s="4" t="str">
        <f>Основной!AB211</f>
        <v>призер</v>
      </c>
      <c r="M212" s="5" t="str">
        <f>Основной!R211</f>
        <v>Ибрагимова ЭнджеСалимовна</v>
      </c>
    </row>
    <row r="213" spans="1:13">
      <c r="A213" s="5">
        <v>211</v>
      </c>
      <c r="B213" s="5" t="str">
        <f>Основной!D212</f>
        <v>Авиастроительный район</v>
      </c>
      <c r="C213" s="5" t="str">
        <f>Основной!E212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13" s="5" t="str">
        <f>Основной!G212</f>
        <v>Габдрахманова</v>
      </c>
      <c r="E213" s="4" t="str">
        <f>LEFT(Основной!H212)&amp;"."</f>
        <v>Г.</v>
      </c>
      <c r="F213" s="4" t="str">
        <f>LEFT(Основной!I212)&amp;"."</f>
        <v>И.</v>
      </c>
      <c r="G213" s="4">
        <f>Основной!M212</f>
        <v>7</v>
      </c>
      <c r="H213" s="4">
        <f>Основной!X212</f>
        <v>51</v>
      </c>
      <c r="I213" s="4" t="str">
        <f>IF(Основной!Z212="","",Основной!Z212)</f>
        <v/>
      </c>
      <c r="J213" s="4">
        <f>Основной!AA212</f>
        <v>51</v>
      </c>
      <c r="K213" s="4">
        <f>Основной!Y212</f>
        <v>58</v>
      </c>
      <c r="L213" s="4" t="str">
        <f>Основной!AB212</f>
        <v>призер</v>
      </c>
      <c r="M213" s="5" t="str">
        <f>Основной!R212</f>
        <v>Ханнанова МиляушаХатиповна</v>
      </c>
    </row>
    <row r="214" spans="1:13">
      <c r="A214" s="5">
        <v>212</v>
      </c>
      <c r="B214" s="5" t="str">
        <f>Основной!D213</f>
        <v>Приволжский район</v>
      </c>
      <c r="C214" s="5" t="str">
        <f>Основной!E213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14" s="5" t="str">
        <f>Основной!G213</f>
        <v>Насыбуллина</v>
      </c>
      <c r="E214" s="4" t="str">
        <f>LEFT(Основной!H213)&amp;"."</f>
        <v>Р.</v>
      </c>
      <c r="F214" s="4" t="str">
        <f>LEFT(Основной!I213)&amp;"."</f>
        <v>Р.</v>
      </c>
      <c r="G214" s="4">
        <f>Основной!M213</f>
        <v>7</v>
      </c>
      <c r="H214" s="4">
        <f>Основной!X213</f>
        <v>51</v>
      </c>
      <c r="I214" s="4" t="str">
        <f>IF(Основной!Z213="","",Основной!Z213)</f>
        <v/>
      </c>
      <c r="J214" s="4">
        <f>Основной!AA213</f>
        <v>51</v>
      </c>
      <c r="K214" s="4">
        <f>Основной!Y213</f>
        <v>58</v>
      </c>
      <c r="L214" s="4" t="str">
        <f>Основной!AB213</f>
        <v>призер</v>
      </c>
      <c r="M214" s="5" t="str">
        <f>Основной!R213</f>
        <v>Валиуллова ЛилияХамбаловна</v>
      </c>
    </row>
    <row r="215" spans="1:13">
      <c r="A215" s="5">
        <v>213</v>
      </c>
      <c r="B215" s="5" t="str">
        <f>Основной!D214</f>
        <v>Кировский район</v>
      </c>
      <c r="C215" s="5" t="str">
        <f>Основной!E214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15" s="5" t="str">
        <f>Основной!G214</f>
        <v>Муртазин</v>
      </c>
      <c r="E215" s="4" t="str">
        <f>LEFT(Основной!H214)&amp;"."</f>
        <v>С.</v>
      </c>
      <c r="F215" s="4" t="str">
        <f>LEFT(Основной!I214)&amp;"."</f>
        <v>Н.</v>
      </c>
      <c r="G215" s="4">
        <f>Основной!M214</f>
        <v>7</v>
      </c>
      <c r="H215" s="4">
        <f>Основной!X214</f>
        <v>51</v>
      </c>
      <c r="I215" s="4" t="str">
        <f>IF(Основной!Z214="","",Основной!Z214)</f>
        <v/>
      </c>
      <c r="J215" s="4">
        <f>Основной!AA214</f>
        <v>51</v>
      </c>
      <c r="K215" s="4">
        <f>Основной!Y214</f>
        <v>58</v>
      </c>
      <c r="L215" s="4" t="str">
        <f>Основной!AB214</f>
        <v>призер</v>
      </c>
      <c r="M215" s="5" t="str">
        <f>Основной!R214</f>
        <v>Шаяхметова ВенераМиннебаевна</v>
      </c>
    </row>
    <row r="216" spans="1:13">
      <c r="A216" s="5">
        <v>214</v>
      </c>
      <c r="B216" s="5" t="str">
        <f>Основной!D215</f>
        <v>Приволжский район</v>
      </c>
      <c r="C216" s="5" t="str">
        <f>Основной!E215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216" s="5" t="str">
        <f>Основной!G215</f>
        <v>Хуснутдинова</v>
      </c>
      <c r="E216" s="4" t="str">
        <f>LEFT(Основной!H215)&amp;"."</f>
        <v>А.</v>
      </c>
      <c r="F216" s="4" t="str">
        <f>LEFT(Основной!I215)&amp;"."</f>
        <v>Р.</v>
      </c>
      <c r="G216" s="4">
        <f>Основной!M215</f>
        <v>7</v>
      </c>
      <c r="H216" s="4">
        <f>Основной!X215</f>
        <v>51</v>
      </c>
      <c r="I216" s="4" t="str">
        <f>IF(Основной!Z215="","",Основной!Z215)</f>
        <v/>
      </c>
      <c r="J216" s="4">
        <f>Основной!AA215</f>
        <v>51</v>
      </c>
      <c r="K216" s="4">
        <f>Основной!Y215</f>
        <v>58</v>
      </c>
      <c r="L216" s="4" t="str">
        <f>Основной!AB215</f>
        <v>призер</v>
      </c>
      <c r="M216" s="5" t="str">
        <f>Основной!R215</f>
        <v>Зигангирова АлсуХалиловна</v>
      </c>
    </row>
    <row r="217" spans="1:13">
      <c r="A217" s="5">
        <v>215</v>
      </c>
      <c r="B217" s="5" t="str">
        <f>Основной!D216</f>
        <v>Кировский район</v>
      </c>
      <c r="C217" s="5" t="str">
        <f>Основной!E216</f>
        <v>Муниципальное бюджетное общеобразовательное учреждение "Русско-татарская средняя общеобразовательная школа №129"</v>
      </c>
      <c r="D217" s="5" t="str">
        <f>Основной!G216</f>
        <v>Рахимова</v>
      </c>
      <c r="E217" s="4" t="str">
        <f>LEFT(Основной!H216)&amp;"."</f>
        <v>А.</v>
      </c>
      <c r="F217" s="4" t="str">
        <f>LEFT(Основной!I216)&amp;"."</f>
        <v>И.</v>
      </c>
      <c r="G217" s="4">
        <f>Основной!M216</f>
        <v>7</v>
      </c>
      <c r="H217" s="4">
        <f>Основной!X216</f>
        <v>50</v>
      </c>
      <c r="I217" s="4" t="str">
        <f>IF(Основной!Z216="","",Основной!Z216)</f>
        <v/>
      </c>
      <c r="J217" s="4">
        <f>Основной!AA216</f>
        <v>50</v>
      </c>
      <c r="K217" s="4">
        <f>Основной!Y216</f>
        <v>58</v>
      </c>
      <c r="L217" s="4" t="str">
        <f>Основной!AB216</f>
        <v>призер</v>
      </c>
      <c r="M217" s="5" t="str">
        <f>Основной!R216</f>
        <v>Салимулина ГульчачакВалинуровна</v>
      </c>
    </row>
    <row r="218" spans="1:13">
      <c r="A218" s="5">
        <v>216</v>
      </c>
      <c r="B218" s="5" t="str">
        <f>Основной!D217</f>
        <v>Приволжский район</v>
      </c>
      <c r="C218" s="5" t="str">
        <f>Основной!E217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18" s="5" t="str">
        <f>Основной!G217</f>
        <v>Мусина</v>
      </c>
      <c r="E218" s="4" t="str">
        <f>LEFT(Основной!H217)&amp;"."</f>
        <v>З.</v>
      </c>
      <c r="F218" s="4" t="str">
        <f>LEFT(Основной!I217)&amp;"."</f>
        <v>И.</v>
      </c>
      <c r="G218" s="4">
        <f>Основной!M217</f>
        <v>7</v>
      </c>
      <c r="H218" s="4">
        <f>Основной!X217</f>
        <v>49</v>
      </c>
      <c r="I218" s="4" t="str">
        <f>IF(Основной!Z217="","",Основной!Z217)</f>
        <v/>
      </c>
      <c r="J218" s="4">
        <f>Основной!AA217</f>
        <v>49</v>
      </c>
      <c r="K218" s="4">
        <f>Основной!Y217</f>
        <v>58</v>
      </c>
      <c r="L218" s="4" t="str">
        <f>Основной!AB217</f>
        <v>призер</v>
      </c>
      <c r="M218" s="5" t="str">
        <f>Основной!R217</f>
        <v>Хафизова ГюзельРахмизяновна</v>
      </c>
    </row>
    <row r="219" spans="1:13">
      <c r="A219" s="5">
        <v>217</v>
      </c>
      <c r="B219" s="5" t="str">
        <f>Основной!D218</f>
        <v>Советский район</v>
      </c>
      <c r="C219" s="5" t="str">
        <f>Основной!E218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219" s="5" t="str">
        <f>Основной!G218</f>
        <v>Ибрагимова</v>
      </c>
      <c r="E219" s="4" t="str">
        <f>LEFT(Основной!H218)&amp;"."</f>
        <v>А.</v>
      </c>
      <c r="F219" s="4" t="str">
        <f>LEFT(Основной!I218)&amp;"."</f>
        <v>А.</v>
      </c>
      <c r="G219" s="4">
        <f>Основной!M218</f>
        <v>7</v>
      </c>
      <c r="H219" s="4">
        <f>Основной!X218</f>
        <v>49</v>
      </c>
      <c r="I219" s="4" t="str">
        <f>IF(Основной!Z218="","",Основной!Z218)</f>
        <v/>
      </c>
      <c r="J219" s="4">
        <f>Основной!AA218</f>
        <v>49</v>
      </c>
      <c r="K219" s="4">
        <f>Основной!Y218</f>
        <v>58</v>
      </c>
      <c r="L219" s="4" t="str">
        <f>Основной!AB218</f>
        <v>призер</v>
      </c>
      <c r="M219" s="5" t="str">
        <f>Основной!R218</f>
        <v>Ибрагимова ЭнджеСалимовна</v>
      </c>
    </row>
    <row r="220" spans="1:13">
      <c r="A220" s="5">
        <v>218</v>
      </c>
      <c r="B220" s="5" t="str">
        <f>Основной!D219</f>
        <v>Ново-Савиновский район</v>
      </c>
      <c r="C220" s="5" t="str">
        <f>Основной!E219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220" s="5" t="str">
        <f>Основной!G219</f>
        <v>Петухова</v>
      </c>
      <c r="E220" s="4" t="str">
        <f>LEFT(Основной!H219)&amp;"."</f>
        <v>З.</v>
      </c>
      <c r="F220" s="4" t="str">
        <f>LEFT(Основной!I219)&amp;"."</f>
        <v>Р.</v>
      </c>
      <c r="G220" s="4">
        <f>Основной!M219</f>
        <v>7</v>
      </c>
      <c r="H220" s="4">
        <f>Основной!X219</f>
        <v>49</v>
      </c>
      <c r="I220" s="4" t="str">
        <f>IF(Основной!Z219="","",Основной!Z219)</f>
        <v/>
      </c>
      <c r="J220" s="4">
        <f>Основной!AA219</f>
        <v>49</v>
      </c>
      <c r="K220" s="4">
        <f>Основной!Y219</f>
        <v>58</v>
      </c>
      <c r="L220" s="4" t="str">
        <f>Основной!AB219</f>
        <v>призер</v>
      </c>
      <c r="M220" s="5" t="str">
        <f>Основной!R219</f>
        <v>Муллахметова РамзияКаримовна</v>
      </c>
    </row>
    <row r="221" spans="1:13">
      <c r="A221" s="5">
        <v>219</v>
      </c>
      <c r="B221" s="5" t="str">
        <f>Основной!D220</f>
        <v>Советский район</v>
      </c>
      <c r="C221" s="5" t="str">
        <f>Основной!E220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221" s="5" t="str">
        <f>Основной!G220</f>
        <v>Ахметзянова</v>
      </c>
      <c r="E221" s="4" t="str">
        <f>LEFT(Основной!H220)&amp;"."</f>
        <v>А.</v>
      </c>
      <c r="F221" s="4" t="str">
        <f>LEFT(Основной!I220)&amp;"."</f>
        <v>А.</v>
      </c>
      <c r="G221" s="4">
        <f>Основной!M220</f>
        <v>7</v>
      </c>
      <c r="H221" s="4">
        <f>Основной!X220</f>
        <v>49</v>
      </c>
      <c r="I221" s="4" t="str">
        <f>IF(Основной!Z220="","",Основной!Z220)</f>
        <v/>
      </c>
      <c r="J221" s="4">
        <f>Основной!AA220</f>
        <v>49</v>
      </c>
      <c r="K221" s="4">
        <f>Основной!Y220</f>
        <v>58</v>
      </c>
      <c r="L221" s="4" t="str">
        <f>Основной!AB220</f>
        <v>призер</v>
      </c>
      <c r="M221" s="5" t="str">
        <f>Основной!R220</f>
        <v>Бламыкова ИльфираРобертовна</v>
      </c>
    </row>
    <row r="222" spans="1:13">
      <c r="A222" s="5">
        <v>220</v>
      </c>
      <c r="B222" s="5" t="str">
        <f>Основной!D221</f>
        <v>Ново-Савиновский район</v>
      </c>
      <c r="C222" s="5" t="str">
        <f>Основной!E221</f>
        <v>Муниципальное бюджетное общеобразовательное учреждение "Гимназия  №33" Авиастроительного района г.Казани"</v>
      </c>
      <c r="D222" s="5" t="str">
        <f>Основной!G221</f>
        <v>Шарафеева</v>
      </c>
      <c r="E222" s="4" t="str">
        <f>LEFT(Основной!H221)&amp;"."</f>
        <v>А.</v>
      </c>
      <c r="F222" s="4" t="str">
        <f>LEFT(Основной!I221)&amp;"."</f>
        <v>Р.</v>
      </c>
      <c r="G222" s="4">
        <f>Основной!M221</f>
        <v>7</v>
      </c>
      <c r="H222" s="4">
        <f>Основной!X221</f>
        <v>49</v>
      </c>
      <c r="I222" s="4" t="str">
        <f>IF(Основной!Z221="","",Основной!Z221)</f>
        <v/>
      </c>
      <c r="J222" s="4">
        <f>Основной!AA221</f>
        <v>49</v>
      </c>
      <c r="K222" s="4">
        <f>Основной!Y221</f>
        <v>58</v>
      </c>
      <c r="L222" s="4" t="str">
        <f>Основной!AB221</f>
        <v>призер</v>
      </c>
      <c r="M222" s="5" t="str">
        <f>Основной!R221</f>
        <v>Хуснутдинова АльбинаАнваровна</v>
      </c>
    </row>
    <row r="223" spans="1:13">
      <c r="A223" s="5">
        <v>221</v>
      </c>
      <c r="B223" s="5" t="str">
        <f>Основной!D222</f>
        <v>Ново-Савиновский район</v>
      </c>
      <c r="C223" s="5" t="str">
        <f>Основной!E222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23" s="5" t="str">
        <f>Основной!G222</f>
        <v>Московская</v>
      </c>
      <c r="E223" s="4" t="str">
        <f>LEFT(Основной!H222)&amp;"."</f>
        <v>Д.</v>
      </c>
      <c r="F223" s="4" t="str">
        <f>LEFT(Основной!I222)&amp;"."</f>
        <v>Д.</v>
      </c>
      <c r="G223" s="4">
        <f>Основной!M222</f>
        <v>7</v>
      </c>
      <c r="H223" s="4">
        <f>Основной!X222</f>
        <v>48</v>
      </c>
      <c r="I223" s="4" t="str">
        <f>IF(Основной!Z222="","",Основной!Z222)</f>
        <v/>
      </c>
      <c r="J223" s="4">
        <f>Основной!AA222</f>
        <v>48</v>
      </c>
      <c r="K223" s="4">
        <f>Основной!Y222</f>
        <v>58</v>
      </c>
      <c r="L223" s="4" t="str">
        <f>Основной!AB222</f>
        <v>призер</v>
      </c>
      <c r="M223" s="5" t="str">
        <f>Основной!R222</f>
        <v>Ханнанов РамильГумарович</v>
      </c>
    </row>
    <row r="224" spans="1:13">
      <c r="A224" s="5">
        <v>222</v>
      </c>
      <c r="B224" s="5" t="str">
        <f>Основной!D223</f>
        <v>Приволжский район</v>
      </c>
      <c r="C224" s="5" t="str">
        <f>Основной!E223</f>
        <v>Инженерный лицей-интернат КНИТУ-КАИ</v>
      </c>
      <c r="D224" s="5" t="str">
        <f>Основной!G223</f>
        <v>Насырова</v>
      </c>
      <c r="E224" s="4" t="str">
        <f>LEFT(Основной!H223)&amp;"."</f>
        <v>Я.</v>
      </c>
      <c r="F224" s="4" t="str">
        <f>LEFT(Основной!I223)&amp;"."</f>
        <v>Э.</v>
      </c>
      <c r="G224" s="4">
        <f>Основной!M223</f>
        <v>7</v>
      </c>
      <c r="H224" s="4">
        <f>Основной!X223</f>
        <v>47</v>
      </c>
      <c r="I224" s="4">
        <f>IF(Основной!Z223="","",Основной!Z223)</f>
        <v>1</v>
      </c>
      <c r="J224" s="4">
        <f>Основной!AA223</f>
        <v>48</v>
      </c>
      <c r="K224" s="4">
        <f>Основной!Y223</f>
        <v>58</v>
      </c>
      <c r="L224" s="4" t="str">
        <f>Основной!AB223</f>
        <v>призер</v>
      </c>
      <c r="M224" s="5" t="str">
        <f>Основной!R223</f>
        <v>Ефимова ЛюдмилаГригорьевна</v>
      </c>
    </row>
    <row r="225" spans="1:13">
      <c r="A225" s="5">
        <v>223</v>
      </c>
      <c r="B225" s="5" t="str">
        <f>Основной!D224</f>
        <v>Вахитовский район</v>
      </c>
      <c r="C225" s="5" t="str">
        <f>Основной!E224</f>
        <v>Муниципальное бюджетное общеобразовательное учреждение "Гимназия №175" Советского района г.Казани</v>
      </c>
      <c r="D225" s="5" t="str">
        <f>Основной!G224</f>
        <v>Мифтахова</v>
      </c>
      <c r="E225" s="4" t="str">
        <f>LEFT(Основной!H224)&amp;"."</f>
        <v>А.</v>
      </c>
      <c r="F225" s="4" t="str">
        <f>LEFT(Основной!I224)&amp;"."</f>
        <v>Р.</v>
      </c>
      <c r="G225" s="4">
        <f>Основной!M224</f>
        <v>7</v>
      </c>
      <c r="H225" s="4">
        <f>Основной!X224</f>
        <v>47</v>
      </c>
      <c r="I225" s="4" t="str">
        <f>IF(Основной!Z224="","",Основной!Z224)</f>
        <v/>
      </c>
      <c r="J225" s="4">
        <f>Основной!AA224</f>
        <v>47</v>
      </c>
      <c r="K225" s="4">
        <f>Основной!Y224</f>
        <v>58</v>
      </c>
      <c r="L225" s="4" t="str">
        <f>Основной!AB224</f>
        <v>призер</v>
      </c>
      <c r="M225" s="5" t="str">
        <f>Основной!R224</f>
        <v>Габдулвалиева РамзияНаилеавна</v>
      </c>
    </row>
    <row r="226" spans="1:13">
      <c r="A226" s="5">
        <v>224</v>
      </c>
      <c r="B226" s="5" t="str">
        <f>Основной!D225</f>
        <v>Авиастроительный район</v>
      </c>
      <c r="C226" s="5" t="str">
        <f>Основной!E225</f>
        <v>Муниципальное бюджетное общеобразовательное учреждение "Средняя общеобразовательная школа № 174" Советского района г.Казани"</v>
      </c>
      <c r="D226" s="5" t="str">
        <f>Основной!G225</f>
        <v>Сибгатуллина</v>
      </c>
      <c r="E226" s="4" t="str">
        <f>LEFT(Основной!H225)&amp;"."</f>
        <v>Д.</v>
      </c>
      <c r="F226" s="4" t="str">
        <f>LEFT(Основной!I225)&amp;"."</f>
        <v>М.</v>
      </c>
      <c r="G226" s="4">
        <f>Основной!M225</f>
        <v>7</v>
      </c>
      <c r="H226" s="4">
        <f>Основной!X225</f>
        <v>47</v>
      </c>
      <c r="I226" s="4" t="str">
        <f>IF(Основной!Z225="","",Основной!Z225)</f>
        <v/>
      </c>
      <c r="J226" s="4">
        <f>Основной!AA225</f>
        <v>47</v>
      </c>
      <c r="K226" s="4">
        <f>Основной!Y225</f>
        <v>58</v>
      </c>
      <c r="L226" s="4" t="str">
        <f>Основной!AB225</f>
        <v>призер</v>
      </c>
      <c r="M226" s="5" t="str">
        <f>Основной!R225</f>
        <v>Гатауллина РамзияАсатовна</v>
      </c>
    </row>
    <row r="227" spans="1:13">
      <c r="A227" s="5">
        <v>225</v>
      </c>
      <c r="B227" s="5" t="str">
        <f>Основной!D226</f>
        <v>Советский район</v>
      </c>
      <c r="C227" s="5" t="str">
        <f>Основной!E226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227" s="5" t="str">
        <f>Основной!G226</f>
        <v>Хабибуллина</v>
      </c>
      <c r="E227" s="4" t="str">
        <f>LEFT(Основной!H226)&amp;"."</f>
        <v>А.</v>
      </c>
      <c r="F227" s="4" t="str">
        <f>LEFT(Основной!I226)&amp;"."</f>
        <v>М.</v>
      </c>
      <c r="G227" s="4">
        <f>Основной!M226</f>
        <v>7</v>
      </c>
      <c r="H227" s="4">
        <f>Основной!X226</f>
        <v>47</v>
      </c>
      <c r="I227" s="4" t="str">
        <f>IF(Основной!Z226="","",Основной!Z226)</f>
        <v/>
      </c>
      <c r="J227" s="4">
        <f>Основной!AA226</f>
        <v>47</v>
      </c>
      <c r="K227" s="4">
        <f>Основной!Y226</f>
        <v>58</v>
      </c>
      <c r="L227" s="4" t="str">
        <f>Основной!AB226</f>
        <v>призер</v>
      </c>
      <c r="M227" s="5" t="str">
        <f>Основной!R226</f>
        <v>Карамова ЭльмираЮнусовна</v>
      </c>
    </row>
    <row r="228" spans="1:13">
      <c r="A228" s="5">
        <v>226</v>
      </c>
      <c r="B228" s="5" t="str">
        <f>Основной!D227</f>
        <v>Советский район</v>
      </c>
      <c r="C228" s="5" t="str">
        <f>Основной!E227</f>
        <v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v>
      </c>
      <c r="D228" s="5" t="str">
        <f>Основной!G227</f>
        <v>Ярхамова</v>
      </c>
      <c r="E228" s="4" t="str">
        <f>LEFT(Основной!H227)&amp;"."</f>
        <v>Э.</v>
      </c>
      <c r="F228" s="4" t="str">
        <f>LEFT(Основной!I227)&amp;"."</f>
        <v>А.</v>
      </c>
      <c r="G228" s="4">
        <f>Основной!M227</f>
        <v>7</v>
      </c>
      <c r="H228" s="4">
        <f>Основной!X227</f>
        <v>47</v>
      </c>
      <c r="I228" s="4" t="str">
        <f>IF(Основной!Z227="","",Основной!Z227)</f>
        <v/>
      </c>
      <c r="J228" s="4">
        <f>Основной!AA227</f>
        <v>47</v>
      </c>
      <c r="K228" s="4">
        <f>Основной!Y227</f>
        <v>58</v>
      </c>
      <c r="L228" s="4" t="str">
        <f>Основной!AB227</f>
        <v>призер</v>
      </c>
      <c r="M228" s="5" t="str">
        <f>Основной!R227</f>
        <v>Хадиева ФаридаИльдусовна</v>
      </c>
    </row>
    <row r="229" spans="1:13">
      <c r="A229" s="5">
        <v>227</v>
      </c>
      <c r="B229" s="5" t="str">
        <f>Основной!D228</f>
        <v>Советский район</v>
      </c>
      <c r="C229" s="5" t="str">
        <f>Основной!E228</f>
        <v>Муниципальное автономное общеобразовательное учреждение "Гимназия №19"</v>
      </c>
      <c r="D229" s="5" t="str">
        <f>Основной!G228</f>
        <v>Сабиров</v>
      </c>
      <c r="E229" s="4" t="str">
        <f>LEFT(Основной!H228)&amp;"."</f>
        <v>А.</v>
      </c>
      <c r="F229" s="4" t="str">
        <f>LEFT(Основной!I228)&amp;"."</f>
        <v>Р.</v>
      </c>
      <c r="G229" s="4">
        <f>Основной!M228</f>
        <v>7</v>
      </c>
      <c r="H229" s="4">
        <f>Основной!X228</f>
        <v>46</v>
      </c>
      <c r="I229" s="4">
        <f>IF(Основной!Z228="","",Основной!Z228)</f>
        <v>1</v>
      </c>
      <c r="J229" s="4">
        <f>Основной!AA228</f>
        <v>47</v>
      </c>
      <c r="K229" s="4">
        <f>Основной!Y228</f>
        <v>58</v>
      </c>
      <c r="L229" s="4" t="str">
        <f>Основной!AB228</f>
        <v>призер</v>
      </c>
      <c r="M229" s="5" t="str">
        <f>Основной!R228</f>
        <v>Хайбуллина ЛейляМинненакиповна</v>
      </c>
    </row>
    <row r="230" spans="1:13">
      <c r="A230" s="5">
        <v>228</v>
      </c>
      <c r="B230" s="5" t="str">
        <f>Основной!D229</f>
        <v>Кировский район</v>
      </c>
      <c r="C230" s="5" t="str">
        <f>Основной!E229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D230" s="5" t="str">
        <f>Основной!G229</f>
        <v>Зиангирова</v>
      </c>
      <c r="E230" s="4" t="str">
        <f>LEFT(Основной!H229)&amp;"."</f>
        <v>К.</v>
      </c>
      <c r="F230" s="4" t="str">
        <f>LEFT(Основной!I229)&amp;"."</f>
        <v>И.</v>
      </c>
      <c r="G230" s="4">
        <f>Основной!M229</f>
        <v>7</v>
      </c>
      <c r="H230" s="4">
        <f>Основной!X229</f>
        <v>45</v>
      </c>
      <c r="I230" s="4" t="str">
        <f>IF(Основной!Z229="","",Основной!Z229)</f>
        <v/>
      </c>
      <c r="J230" s="4">
        <f>Основной!AA229</f>
        <v>45</v>
      </c>
      <c r="K230" s="4">
        <f>Основной!Y229</f>
        <v>58</v>
      </c>
      <c r="L230" s="4" t="str">
        <f>Основной!AB229</f>
        <v>участник</v>
      </c>
      <c r="M230" s="5" t="str">
        <f>Основной!R229</f>
        <v>Багаутдинова НурияГуллюмутдиновна</v>
      </c>
    </row>
    <row r="231" spans="1:13">
      <c r="A231" s="5">
        <v>229</v>
      </c>
      <c r="B231" s="5" t="str">
        <f>Основной!D230</f>
        <v>Ново-Савиновский район</v>
      </c>
      <c r="C231" s="5" t="str">
        <f>Основной!E230</f>
        <v>Муниципальное бюджетное общеобразовательное учреждение «Гимназия № 183» Советского района г.Казани</v>
      </c>
      <c r="D231" s="5" t="str">
        <f>Основной!G230</f>
        <v>Билалова</v>
      </c>
      <c r="E231" s="4" t="str">
        <f>LEFT(Основной!H230)&amp;"."</f>
        <v>Р.</v>
      </c>
      <c r="F231" s="4" t="str">
        <f>LEFT(Основной!I230)&amp;"."</f>
        <v>Р.</v>
      </c>
      <c r="G231" s="4">
        <f>Основной!M230</f>
        <v>7</v>
      </c>
      <c r="H231" s="4">
        <f>Основной!X230</f>
        <v>45</v>
      </c>
      <c r="I231" s="4" t="str">
        <f>IF(Основной!Z230="","",Основной!Z230)</f>
        <v/>
      </c>
      <c r="J231" s="4">
        <f>Основной!AA230</f>
        <v>45</v>
      </c>
      <c r="K231" s="4">
        <f>Основной!Y230</f>
        <v>58</v>
      </c>
      <c r="L231" s="4" t="str">
        <f>Основной!AB230</f>
        <v>участник</v>
      </c>
      <c r="M231" s="5" t="str">
        <f>Основной!R230</f>
        <v>Билалова РезедаРашатовна</v>
      </c>
    </row>
    <row r="232" spans="1:13">
      <c r="A232" s="5">
        <v>230</v>
      </c>
      <c r="B232" s="5" t="str">
        <f>Основной!D231</f>
        <v>Советский район</v>
      </c>
      <c r="C232" s="5" t="str">
        <f>Основной!E231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32" s="5" t="str">
        <f>Основной!G231</f>
        <v>Ханбиков</v>
      </c>
      <c r="E232" s="4" t="str">
        <f>LEFT(Основной!H231)&amp;"."</f>
        <v>Р.</v>
      </c>
      <c r="F232" s="4" t="str">
        <f>LEFT(Основной!I231)&amp;"."</f>
        <v>Ф.</v>
      </c>
      <c r="G232" s="4">
        <f>Основной!M231</f>
        <v>7</v>
      </c>
      <c r="H232" s="4">
        <f>Основной!X231</f>
        <v>44</v>
      </c>
      <c r="I232" s="4">
        <f>IF(Основной!Z231="","",Основной!Z231)</f>
        <v>1</v>
      </c>
      <c r="J232" s="4">
        <f>Основной!AA231</f>
        <v>45</v>
      </c>
      <c r="K232" s="4">
        <f>Основной!Y231</f>
        <v>58</v>
      </c>
      <c r="L232" s="4" t="str">
        <f>Основной!AB231</f>
        <v>участник</v>
      </c>
      <c r="M232" s="5" t="str">
        <f>Основной!R231</f>
        <v>Багаутдинова АльфияНуриаздановна</v>
      </c>
    </row>
    <row r="233" spans="1:13">
      <c r="A233" s="5">
        <v>231</v>
      </c>
      <c r="B233" s="5" t="str">
        <f>Основной!D232</f>
        <v>Ново-Савиновский район</v>
      </c>
      <c r="C233" s="5" t="str">
        <f>Основной!E232</f>
        <v>Муниципальное бюджетное общеобразовательное учреждение «Гимназия № 183» Советского района г.Казани</v>
      </c>
      <c r="D233" s="5" t="str">
        <f>Основной!G232</f>
        <v>Иванова</v>
      </c>
      <c r="E233" s="4" t="str">
        <f>LEFT(Основной!H232)&amp;"."</f>
        <v>И.</v>
      </c>
      <c r="F233" s="4" t="str">
        <f>LEFT(Основной!I232)&amp;"."</f>
        <v>В.</v>
      </c>
      <c r="G233" s="4">
        <f>Основной!M232</f>
        <v>7</v>
      </c>
      <c r="H233" s="4">
        <f>Основной!X232</f>
        <v>44</v>
      </c>
      <c r="I233" s="4" t="str">
        <f>IF(Основной!Z232="","",Основной!Z232)</f>
        <v/>
      </c>
      <c r="J233" s="4">
        <f>Основной!AA232</f>
        <v>44</v>
      </c>
      <c r="K233" s="4">
        <f>Основной!Y232</f>
        <v>58</v>
      </c>
      <c r="L233" s="4" t="str">
        <f>Основной!AB232</f>
        <v>участник</v>
      </c>
      <c r="M233" s="5" t="str">
        <f>Основной!R232</f>
        <v>Билалова РезедаРашатовна</v>
      </c>
    </row>
    <row r="234" spans="1:13">
      <c r="A234" s="5">
        <v>232</v>
      </c>
      <c r="B234" s="5" t="str">
        <f>Основной!D233</f>
        <v>Приволжский район</v>
      </c>
      <c r="C234" s="5" t="str">
        <f>Основной!E233</f>
        <v>Муниципальное бюджетное общеобразовательное учреждение "Средняя общеобразовательная школа № 169" Советского района г.Казани"</v>
      </c>
      <c r="D234" s="5" t="str">
        <f>Основной!G233</f>
        <v>Ямаева</v>
      </c>
      <c r="E234" s="4" t="str">
        <f>LEFT(Основной!H233)&amp;"."</f>
        <v>А.</v>
      </c>
      <c r="F234" s="4" t="str">
        <f>LEFT(Основной!I233)&amp;"."</f>
        <v>Э.</v>
      </c>
      <c r="G234" s="4">
        <f>Основной!M233</f>
        <v>7</v>
      </c>
      <c r="H234" s="4">
        <f>Основной!X233</f>
        <v>44</v>
      </c>
      <c r="I234" s="4" t="str">
        <f>IF(Основной!Z233="","",Основной!Z233)</f>
        <v/>
      </c>
      <c r="J234" s="4">
        <f>Основной!AA233</f>
        <v>44</v>
      </c>
      <c r="K234" s="4">
        <f>Основной!Y233</f>
        <v>58</v>
      </c>
      <c r="L234" s="4" t="str">
        <f>Основной!AB233</f>
        <v>участник</v>
      </c>
      <c r="M234" s="5" t="str">
        <f>Основной!R233</f>
        <v>Мубинова РозаРимовна</v>
      </c>
    </row>
    <row r="235" spans="1:13">
      <c r="A235" s="5">
        <v>233</v>
      </c>
      <c r="B235" s="5" t="str">
        <f>Основной!D234</f>
        <v>Приволжский район</v>
      </c>
      <c r="C235" s="5" t="str">
        <f>Основной!E234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35" s="5" t="str">
        <f>Основной!G234</f>
        <v>Ибнеева</v>
      </c>
      <c r="E235" s="4" t="str">
        <f>LEFT(Основной!H234)&amp;"."</f>
        <v>Д.</v>
      </c>
      <c r="F235" s="4" t="str">
        <f>LEFT(Основной!I234)&amp;"."</f>
        <v>М.</v>
      </c>
      <c r="G235" s="4">
        <f>Основной!M234</f>
        <v>7</v>
      </c>
      <c r="H235" s="4">
        <f>Основной!X234</f>
        <v>43</v>
      </c>
      <c r="I235" s="4" t="str">
        <f>IF(Основной!Z234="","",Основной!Z234)</f>
        <v/>
      </c>
      <c r="J235" s="4">
        <f>Основной!AA234</f>
        <v>43</v>
      </c>
      <c r="K235" s="4">
        <f>Основной!Y234</f>
        <v>58</v>
      </c>
      <c r="L235" s="4" t="str">
        <f>Основной!AB234</f>
        <v>участник</v>
      </c>
      <c r="M235" s="5" t="str">
        <f>Основной!R234</f>
        <v>Габдулина АльмираФердинантовна</v>
      </c>
    </row>
    <row r="236" spans="1:13">
      <c r="A236" s="5">
        <v>234</v>
      </c>
      <c r="B236" s="5" t="str">
        <f>Основной!D235</f>
        <v>Ново-Савиновский район</v>
      </c>
      <c r="C236" s="5" t="str">
        <f>Основной!E235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36" s="5" t="str">
        <f>Основной!G235</f>
        <v>Музаффарова</v>
      </c>
      <c r="E236" s="4" t="str">
        <f>LEFT(Основной!H235)&amp;"."</f>
        <v>Я.</v>
      </c>
      <c r="F236" s="4" t="str">
        <f>LEFT(Основной!I235)&amp;"."</f>
        <v>Р.</v>
      </c>
      <c r="G236" s="4">
        <f>Основной!M235</f>
        <v>7</v>
      </c>
      <c r="H236" s="4">
        <f>Основной!X235</f>
        <v>43</v>
      </c>
      <c r="I236" s="4" t="str">
        <f>IF(Основной!Z235="","",Основной!Z235)</f>
        <v/>
      </c>
      <c r="J236" s="4">
        <f>Основной!AA235</f>
        <v>43</v>
      </c>
      <c r="K236" s="4">
        <f>Основной!Y235</f>
        <v>58</v>
      </c>
      <c r="L236" s="4" t="str">
        <f>Основной!AB235</f>
        <v>участник</v>
      </c>
      <c r="M236" s="5" t="str">
        <f>Основной!R235</f>
        <v>Хафизова ГюзельРахмизяновна</v>
      </c>
    </row>
    <row r="237" spans="1:13">
      <c r="A237" s="5">
        <v>235</v>
      </c>
      <c r="B237" s="5" t="str">
        <f>Основной!D236</f>
        <v>Авиастроительный район</v>
      </c>
      <c r="C237" s="5" t="str">
        <f>Основной!E236</f>
        <v>Муниципальное бюджетное общеобразовательное учреждение "Гимназия  №33" Авиастроительного района г.Казани"</v>
      </c>
      <c r="D237" s="5" t="str">
        <f>Основной!G236</f>
        <v>Хасанова</v>
      </c>
      <c r="E237" s="4" t="str">
        <f>LEFT(Основной!H236)&amp;"."</f>
        <v>А.</v>
      </c>
      <c r="F237" s="4" t="str">
        <f>LEFT(Основной!I236)&amp;"."</f>
        <v>И.</v>
      </c>
      <c r="G237" s="4">
        <f>Основной!M236</f>
        <v>7</v>
      </c>
      <c r="H237" s="4">
        <f>Основной!X236</f>
        <v>43</v>
      </c>
      <c r="I237" s="4" t="str">
        <f>IF(Основной!Z236="","",Основной!Z236)</f>
        <v/>
      </c>
      <c r="J237" s="4">
        <f>Основной!AA236</f>
        <v>43</v>
      </c>
      <c r="K237" s="4">
        <f>Основной!Y236</f>
        <v>58</v>
      </c>
      <c r="L237" s="4" t="str">
        <f>Основной!AB236</f>
        <v>участник</v>
      </c>
      <c r="M237" s="5" t="str">
        <f>Основной!R236</f>
        <v>Хуснутдинова АльбинаАнваровна</v>
      </c>
    </row>
    <row r="238" spans="1:13">
      <c r="A238" s="5">
        <v>236</v>
      </c>
      <c r="B238" s="5" t="str">
        <f>Основной!D237</f>
        <v>Советский район</v>
      </c>
      <c r="C238" s="5" t="str">
        <f>Основной!E237</f>
        <v>Муниципальное бюджетное общеобразователье учреждение "Многопрофильный лицей №187"</v>
      </c>
      <c r="D238" s="5" t="str">
        <f>Основной!G237</f>
        <v>Гилязова</v>
      </c>
      <c r="E238" s="4" t="str">
        <f>LEFT(Основной!H237)&amp;"."</f>
        <v>С.</v>
      </c>
      <c r="F238" s="4" t="str">
        <f>LEFT(Основной!I237)&amp;"."</f>
        <v>Р.</v>
      </c>
      <c r="G238" s="4">
        <f>Основной!M237</f>
        <v>7</v>
      </c>
      <c r="H238" s="4">
        <f>Основной!X237</f>
        <v>42</v>
      </c>
      <c r="I238" s="4" t="str">
        <f>IF(Основной!Z237="","",Основной!Z237)</f>
        <v/>
      </c>
      <c r="J238" s="4">
        <f>Основной!AA237</f>
        <v>42</v>
      </c>
      <c r="K238" s="4">
        <f>Основной!Y237</f>
        <v>58</v>
      </c>
      <c r="L238" s="4" t="str">
        <f>Основной!AB237</f>
        <v>участник</v>
      </c>
      <c r="M238" s="5" t="str">
        <f>Основной!R237</f>
        <v>Абакаева ЛайсанКамиловна</v>
      </c>
    </row>
    <row r="239" spans="1:13">
      <c r="A239" s="5">
        <v>237</v>
      </c>
      <c r="B239" s="5" t="str">
        <f>Основной!D238</f>
        <v>Авиастроительный район</v>
      </c>
      <c r="C239" s="5" t="str">
        <f>Основной!E238</f>
        <v>Муниципальное бюджетное общеобразовательное учреждение "Средняя общеобразовательная школа №89 с углубленным изучением отдельных предметов" Ново-Савиновского района г. Казани"</v>
      </c>
      <c r="D239" s="5" t="str">
        <f>Основной!G238</f>
        <v>Сафина</v>
      </c>
      <c r="E239" s="4" t="str">
        <f>LEFT(Основной!H238)&amp;"."</f>
        <v>З.</v>
      </c>
      <c r="F239" s="4" t="str">
        <f>LEFT(Основной!I238)&amp;"."</f>
        <v>И.</v>
      </c>
      <c r="G239" s="4">
        <f>Основной!M238</f>
        <v>7</v>
      </c>
      <c r="H239" s="4">
        <f>Основной!X238</f>
        <v>42</v>
      </c>
      <c r="I239" s="4" t="str">
        <f>IF(Основной!Z238="","",Основной!Z238)</f>
        <v/>
      </c>
      <c r="J239" s="4">
        <f>Основной!AA238</f>
        <v>42</v>
      </c>
      <c r="K239" s="4">
        <f>Основной!Y238</f>
        <v>58</v>
      </c>
      <c r="L239" s="4" t="str">
        <f>Основной!AB238</f>
        <v>участник</v>
      </c>
      <c r="M239" s="5" t="str">
        <f>Основной!R238</f>
        <v>Кашафутдинова ЛяйсанаНурулловна</v>
      </c>
    </row>
    <row r="240" spans="1:13">
      <c r="A240" s="5">
        <v>238</v>
      </c>
      <c r="B240" s="5" t="str">
        <f>Основной!D239</f>
        <v>Советский район</v>
      </c>
      <c r="C240" s="5" t="str">
        <f>Основной!E239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40" s="5" t="str">
        <f>Основной!G239</f>
        <v>Хабибрахманова</v>
      </c>
      <c r="E240" s="4" t="str">
        <f>LEFT(Основной!H239)&amp;"."</f>
        <v>Т.</v>
      </c>
      <c r="F240" s="4" t="str">
        <f>LEFT(Основной!I239)&amp;"."</f>
        <v>Т.</v>
      </c>
      <c r="G240" s="4">
        <f>Основной!M239</f>
        <v>7</v>
      </c>
      <c r="H240" s="4">
        <f>Основной!X239</f>
        <v>42</v>
      </c>
      <c r="I240" s="4" t="str">
        <f>IF(Основной!Z239="","",Основной!Z239)</f>
        <v/>
      </c>
      <c r="J240" s="4">
        <f>Основной!AA239</f>
        <v>42</v>
      </c>
      <c r="K240" s="4">
        <f>Основной!Y239</f>
        <v>58</v>
      </c>
      <c r="L240" s="4" t="str">
        <f>Основной!AB239</f>
        <v>участник</v>
      </c>
      <c r="M240" s="5" t="str">
        <f>Основной!R239</f>
        <v>Габдулина АльмираФердинантовна</v>
      </c>
    </row>
    <row r="241" spans="1:13">
      <c r="A241" s="5">
        <v>239</v>
      </c>
      <c r="B241" s="5" t="str">
        <f>Основной!D240</f>
        <v>Советский район</v>
      </c>
      <c r="C241" s="5" t="str">
        <f>Основной!E240</f>
        <v>Муниципальное автономное общеобразовательное учреждение "Лицей-инженерный центр" Советского района г. Казани"</v>
      </c>
      <c r="D241" s="5" t="str">
        <f>Основной!G240</f>
        <v>Ибрагимов</v>
      </c>
      <c r="E241" s="4" t="str">
        <f>LEFT(Основной!H240)&amp;"."</f>
        <v>К.</v>
      </c>
      <c r="F241" s="4" t="str">
        <f>LEFT(Основной!I240)&amp;"."</f>
        <v>И.</v>
      </c>
      <c r="G241" s="4">
        <f>Основной!M240</f>
        <v>7</v>
      </c>
      <c r="H241" s="4">
        <f>Основной!X240</f>
        <v>42</v>
      </c>
      <c r="I241" s="4" t="str">
        <f>IF(Основной!Z240="","",Основной!Z240)</f>
        <v/>
      </c>
      <c r="J241" s="4">
        <f>Основной!AA240</f>
        <v>42</v>
      </c>
      <c r="K241" s="4">
        <f>Основной!Y240</f>
        <v>58</v>
      </c>
      <c r="L241" s="4" t="str">
        <f>Основной!AB240</f>
        <v>участник</v>
      </c>
      <c r="M241" s="5" t="str">
        <f>Основной!R240</f>
        <v>Ахметшина Лилия Магфуровна</v>
      </c>
    </row>
    <row r="242" spans="1:13">
      <c r="A242" s="5">
        <v>240</v>
      </c>
      <c r="B242" s="5" t="str">
        <f>Основной!D241</f>
        <v>Советский район</v>
      </c>
      <c r="C242" s="5" t="str">
        <f>Основной!E241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242" s="5" t="str">
        <f>Основной!G241</f>
        <v>Камалов</v>
      </c>
      <c r="E242" s="4" t="str">
        <f>LEFT(Основной!H241)&amp;"."</f>
        <v>А.</v>
      </c>
      <c r="F242" s="4" t="str">
        <f>LEFT(Основной!I241)&amp;"."</f>
        <v>А.</v>
      </c>
      <c r="G242" s="4">
        <f>Основной!M241</f>
        <v>7</v>
      </c>
      <c r="H242" s="4">
        <f>Основной!X241</f>
        <v>42</v>
      </c>
      <c r="I242" s="4" t="str">
        <f>IF(Основной!Z241="","",Основной!Z241)</f>
        <v/>
      </c>
      <c r="J242" s="4">
        <f>Основной!AA241</f>
        <v>42</v>
      </c>
      <c r="K242" s="4">
        <f>Основной!Y241</f>
        <v>58</v>
      </c>
      <c r="L242" s="4" t="str">
        <f>Основной!AB241</f>
        <v>участник</v>
      </c>
      <c r="M242" s="5" t="str">
        <f>Основной!R241</f>
        <v>Муллахметова Рамзия Каримовна</v>
      </c>
    </row>
    <row r="243" spans="1:13">
      <c r="A243" s="5">
        <v>241</v>
      </c>
      <c r="B243" s="5" t="str">
        <f>Основной!D242</f>
        <v>Авиастроительный район</v>
      </c>
      <c r="C243" s="5" t="str">
        <f>Основной!E242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243" s="5" t="str">
        <f>Основной!G242</f>
        <v>Юсупова</v>
      </c>
      <c r="E243" s="4" t="str">
        <f>LEFT(Основной!H242)&amp;"."</f>
        <v>А.</v>
      </c>
      <c r="F243" s="4" t="str">
        <f>LEFT(Основной!I242)&amp;"."</f>
        <v>И.</v>
      </c>
      <c r="G243" s="4">
        <f>Основной!M242</f>
        <v>7</v>
      </c>
      <c r="H243" s="4">
        <f>Основной!X242</f>
        <v>41</v>
      </c>
      <c r="I243" s="4" t="str">
        <f>IF(Основной!Z242="","",Основной!Z242)</f>
        <v/>
      </c>
      <c r="J243" s="4">
        <f>Основной!AA242</f>
        <v>41</v>
      </c>
      <c r="K243" s="4">
        <f>Основной!Y242</f>
        <v>58</v>
      </c>
      <c r="L243" s="4" t="str">
        <f>Основной!AB242</f>
        <v>участник</v>
      </c>
      <c r="M243" s="5" t="str">
        <f>Основной!R242</f>
        <v>Набиуллина ЗульфияХатиповна</v>
      </c>
    </row>
    <row r="244" spans="1:13">
      <c r="A244" s="5">
        <v>242</v>
      </c>
      <c r="B244" s="5" t="str">
        <f>Основной!D243</f>
        <v>Вахитовский район</v>
      </c>
      <c r="C244" s="5" t="str">
        <f>Основной!E243</f>
        <v>Муниципальное бюджетное общеобразовательное учреждение "Лицей №26 им. М.Джалиля" Авиастроительного района г.Казани"</v>
      </c>
      <c r="D244" s="5" t="str">
        <f>Основной!G243</f>
        <v>Иззетова</v>
      </c>
      <c r="E244" s="4" t="str">
        <f>LEFT(Основной!H243)&amp;"."</f>
        <v>А.</v>
      </c>
      <c r="F244" s="4" t="str">
        <f>LEFT(Основной!I243)&amp;"."</f>
        <v>Р.</v>
      </c>
      <c r="G244" s="4">
        <f>Основной!M243</f>
        <v>7</v>
      </c>
      <c r="H244" s="4">
        <f>Основной!X243</f>
        <v>41</v>
      </c>
      <c r="I244" s="4" t="str">
        <f>IF(Основной!Z243="","",Основной!Z243)</f>
        <v/>
      </c>
      <c r="J244" s="4">
        <f>Основной!AA243</f>
        <v>41</v>
      </c>
      <c r="K244" s="4">
        <f>Основной!Y243</f>
        <v>58</v>
      </c>
      <c r="L244" s="4" t="str">
        <f>Основной!AB243</f>
        <v>участник</v>
      </c>
      <c r="M244" s="5" t="str">
        <f>Основной!R243</f>
        <v>Тухфатуллова ГульназФаритовна</v>
      </c>
    </row>
    <row r="245" spans="1:13">
      <c r="A245" s="5">
        <v>243</v>
      </c>
      <c r="B245" s="5" t="str">
        <f>Основной!D244</f>
        <v>Советский район</v>
      </c>
      <c r="C245" s="5" t="str">
        <f>Основной!E244</f>
        <v>Муниципальное автономное общеобразовательное учреждение "Гимназия №19"</v>
      </c>
      <c r="D245" s="5" t="str">
        <f>Основной!G244</f>
        <v>Кадамова</v>
      </c>
      <c r="E245" s="4" t="str">
        <f>LEFT(Основной!H244)&amp;"."</f>
        <v>Р.</v>
      </c>
      <c r="F245" s="4" t="str">
        <f>LEFT(Основной!I244)&amp;"."</f>
        <v>И.</v>
      </c>
      <c r="G245" s="4">
        <f>Основной!M244</f>
        <v>7</v>
      </c>
      <c r="H245" s="4">
        <f>Основной!X244</f>
        <v>40</v>
      </c>
      <c r="I245" s="4">
        <f>IF(Основной!Z244="","",Основной!Z244)</f>
        <v>0</v>
      </c>
      <c r="J245" s="4">
        <f>Основной!AA244</f>
        <v>40</v>
      </c>
      <c r="K245" s="4">
        <f>Основной!Y244</f>
        <v>58</v>
      </c>
      <c r="L245" s="4" t="str">
        <f>Основной!AB244</f>
        <v>участник</v>
      </c>
      <c r="M245" s="5" t="str">
        <f>Основной!R244</f>
        <v>Хайбуллина ЛейляМинненакиповна</v>
      </c>
    </row>
    <row r="246" spans="1:13">
      <c r="A246" s="5">
        <v>244</v>
      </c>
      <c r="B246" s="5" t="str">
        <f>Основной!D245</f>
        <v>Советский район</v>
      </c>
      <c r="C246" s="5" t="str">
        <f>Основной!E245</f>
        <v>Муниципальное бюджетное общеобразовательное учреждение "Гимназия № 90" Советского района г.Казани"</v>
      </c>
      <c r="D246" s="5" t="str">
        <f>Основной!G245</f>
        <v>Хабибуллина</v>
      </c>
      <c r="E246" s="4" t="str">
        <f>LEFT(Основной!H245)&amp;"."</f>
        <v>А.</v>
      </c>
      <c r="F246" s="4" t="str">
        <f>LEFT(Основной!I245)&amp;"."</f>
        <v>М.</v>
      </c>
      <c r="G246" s="4">
        <f>Основной!M245</f>
        <v>7</v>
      </c>
      <c r="H246" s="4">
        <f>Основной!X245</f>
        <v>40</v>
      </c>
      <c r="I246" s="4" t="str">
        <f>IF(Основной!Z245="","",Основной!Z245)</f>
        <v/>
      </c>
      <c r="J246" s="4">
        <f>Основной!AA245</f>
        <v>40</v>
      </c>
      <c r="K246" s="4">
        <f>Основной!Y245</f>
        <v>58</v>
      </c>
      <c r="L246" s="4" t="str">
        <f>Основной!AB245</f>
        <v>участник</v>
      </c>
      <c r="M246" s="5" t="str">
        <f>Основной!R245</f>
        <v>Габдулхакова ГульчачакРашитовна</v>
      </c>
    </row>
    <row r="247" spans="1:13">
      <c r="A247" s="5">
        <v>245</v>
      </c>
      <c r="B247" s="5" t="str">
        <f>Основной!D246</f>
        <v>Ново-Савиновский район</v>
      </c>
      <c r="C247" s="5" t="str">
        <f>Основной!E246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47" s="5" t="str">
        <f>Основной!G246</f>
        <v>Гарипова</v>
      </c>
      <c r="E247" s="4" t="str">
        <f>LEFT(Основной!H246)&amp;"."</f>
        <v>А.</v>
      </c>
      <c r="F247" s="4" t="str">
        <f>LEFT(Основной!I246)&amp;"."</f>
        <v>И.</v>
      </c>
      <c r="G247" s="4">
        <f>Основной!M246</f>
        <v>7</v>
      </c>
      <c r="H247" s="4">
        <f>Основной!X246</f>
        <v>40</v>
      </c>
      <c r="I247" s="4" t="str">
        <f>IF(Основной!Z246="","",Основной!Z246)</f>
        <v/>
      </c>
      <c r="J247" s="4">
        <f>Основной!AA246</f>
        <v>40</v>
      </c>
      <c r="K247" s="4">
        <f>Основной!Y246</f>
        <v>58</v>
      </c>
      <c r="L247" s="4" t="str">
        <f>Основной!AB246</f>
        <v>участник</v>
      </c>
      <c r="M247" s="5" t="str">
        <f>Основной!R246</f>
        <v>Хафизова ГюзельРахмизяновна</v>
      </c>
    </row>
    <row r="248" spans="1:13">
      <c r="A248" s="5">
        <v>246</v>
      </c>
      <c r="B248" s="5" t="str">
        <f>Основной!D247</f>
        <v>Кировский район</v>
      </c>
      <c r="C248" s="5" t="str">
        <f>Основной!E247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48" s="5" t="str">
        <f>Основной!G247</f>
        <v>Хабибуллин</v>
      </c>
      <c r="E248" s="4" t="str">
        <f>LEFT(Основной!H247)&amp;"."</f>
        <v>К.</v>
      </c>
      <c r="F248" s="4" t="str">
        <f>LEFT(Основной!I247)&amp;"."</f>
        <v>М.</v>
      </c>
      <c r="G248" s="4">
        <f>Основной!M247</f>
        <v>7</v>
      </c>
      <c r="H248" s="4">
        <f>Основной!X247</f>
        <v>40</v>
      </c>
      <c r="I248" s="4" t="str">
        <f>IF(Основной!Z247="","",Основной!Z247)</f>
        <v/>
      </c>
      <c r="J248" s="4">
        <f>Основной!AA247</f>
        <v>40</v>
      </c>
      <c r="K248" s="4">
        <f>Основной!Y247</f>
        <v>58</v>
      </c>
      <c r="L248" s="4" t="str">
        <f>Основной!AB247</f>
        <v>участник</v>
      </c>
      <c r="M248" s="5" t="str">
        <f>Основной!R247</f>
        <v>Багаутдинова АльфияНуриаздановна</v>
      </c>
    </row>
    <row r="249" spans="1:13">
      <c r="A249" s="5">
        <v>247</v>
      </c>
      <c r="B249" s="5" t="str">
        <f>Основной!D248</f>
        <v>Приволжский район</v>
      </c>
      <c r="C249" s="5" t="str">
        <f>Основной!E248</f>
        <v>Муниципальное бюджетное общеобразовательное учреждение "Гимназия  №33" Авиастроительного района г.Казани"</v>
      </c>
      <c r="D249" s="5" t="str">
        <f>Основной!G248</f>
        <v>Музипова</v>
      </c>
      <c r="E249" s="4" t="str">
        <f>LEFT(Основной!H248)&amp;"."</f>
        <v>А.</v>
      </c>
      <c r="F249" s="4" t="str">
        <f>LEFT(Основной!I248)&amp;"."</f>
        <v>И.</v>
      </c>
      <c r="G249" s="4">
        <f>Основной!M248</f>
        <v>7</v>
      </c>
      <c r="H249" s="4">
        <f>Основной!X248</f>
        <v>39</v>
      </c>
      <c r="I249" s="4" t="str">
        <f>IF(Основной!Z248="","",Основной!Z248)</f>
        <v/>
      </c>
      <c r="J249" s="4">
        <f>Основной!AA248</f>
        <v>39</v>
      </c>
      <c r="K249" s="4">
        <f>Основной!Y248</f>
        <v>58</v>
      </c>
      <c r="L249" s="4" t="str">
        <f>Основной!AB248</f>
        <v>участник</v>
      </c>
      <c r="M249" s="5" t="str">
        <f>Основной!R248</f>
        <v>Хуснутдинова АльбинаАнваровна</v>
      </c>
    </row>
    <row r="250" spans="1:13">
      <c r="A250" s="5">
        <v>248</v>
      </c>
      <c r="B250" s="5" t="str">
        <f>Основной!D249</f>
        <v>Ново-Савиновский район</v>
      </c>
      <c r="C250" s="5" t="str">
        <f>Основной!E249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250" s="5" t="str">
        <f>Основной!G249</f>
        <v>Басирова</v>
      </c>
      <c r="E250" s="4" t="str">
        <f>LEFT(Основной!H249)&amp;"."</f>
        <v>Г.</v>
      </c>
      <c r="F250" s="4" t="str">
        <f>LEFT(Основной!I249)&amp;"."</f>
        <v>Р.</v>
      </c>
      <c r="G250" s="4">
        <f>Основной!M249</f>
        <v>7</v>
      </c>
      <c r="H250" s="4">
        <f>Основной!X249</f>
        <v>39</v>
      </c>
      <c r="I250" s="4" t="str">
        <f>IF(Основной!Z249="","",Основной!Z249)</f>
        <v/>
      </c>
      <c r="J250" s="4">
        <f>Основной!AA249</f>
        <v>39</v>
      </c>
      <c r="K250" s="4">
        <f>Основной!Y249</f>
        <v>58</v>
      </c>
      <c r="L250" s="4" t="str">
        <f>Основной!AB249</f>
        <v>участник</v>
      </c>
      <c r="M250" s="5" t="str">
        <f>Основной!R249</f>
        <v>Гарипова ИльгизаРифкатовна</v>
      </c>
    </row>
    <row r="251" spans="1:13">
      <c r="A251" s="5">
        <v>249</v>
      </c>
      <c r="B251" s="5" t="str">
        <f>Основной!D250</f>
        <v>Советский район</v>
      </c>
      <c r="C251" s="5" t="str">
        <f>Основной!E250</f>
        <v>Муниципальное бюджетное общеобразовательное учреждение "Гимназия№52"</v>
      </c>
      <c r="D251" s="5" t="str">
        <f>Основной!G250</f>
        <v>Гиззатуллина</v>
      </c>
      <c r="E251" s="4" t="str">
        <f>LEFT(Основной!H250)&amp;"."</f>
        <v>Р.</v>
      </c>
      <c r="F251" s="4" t="str">
        <f>LEFT(Основной!I250)&amp;"."</f>
        <v>Ф.</v>
      </c>
      <c r="G251" s="4">
        <f>Основной!M250</f>
        <v>7</v>
      </c>
      <c r="H251" s="4">
        <f>Основной!X250</f>
        <v>39</v>
      </c>
      <c r="I251" s="4" t="str">
        <f>IF(Основной!Z250="","",Основной!Z250)</f>
        <v/>
      </c>
      <c r="J251" s="4">
        <f>Основной!AA250</f>
        <v>39</v>
      </c>
      <c r="K251" s="4">
        <f>Основной!Y250</f>
        <v>58</v>
      </c>
      <c r="L251" s="4" t="str">
        <f>Основной!AB250</f>
        <v>участник</v>
      </c>
      <c r="M251" s="5" t="str">
        <f>Основной!R250</f>
        <v>Шакурова ФаридаИлдусовна</v>
      </c>
    </row>
    <row r="252" spans="1:13">
      <c r="A252" s="5">
        <v>250</v>
      </c>
      <c r="B252" s="5" t="str">
        <f>Основной!D251</f>
        <v>Советский район</v>
      </c>
      <c r="C252" s="5" t="str">
        <f>Основной!E251</f>
        <v>Муниципальное бюджетное общеобразовательное учреждение "Гимназия № 90" Советского района г.Казани"</v>
      </c>
      <c r="D252" s="5" t="str">
        <f>Основной!G251</f>
        <v>Давлетшина</v>
      </c>
      <c r="E252" s="4" t="str">
        <f>LEFT(Основной!H251)&amp;"."</f>
        <v>Д.</v>
      </c>
      <c r="F252" s="4" t="str">
        <f>LEFT(Основной!I251)&amp;"."</f>
        <v>И.</v>
      </c>
      <c r="G252" s="4">
        <f>Основной!M251</f>
        <v>7</v>
      </c>
      <c r="H252" s="4">
        <f>Основной!X251</f>
        <v>39</v>
      </c>
      <c r="I252" s="4" t="str">
        <f>IF(Основной!Z251="","",Основной!Z251)</f>
        <v/>
      </c>
      <c r="J252" s="4">
        <f>Основной!AA251</f>
        <v>39</v>
      </c>
      <c r="K252" s="4">
        <f>Основной!Y251</f>
        <v>58</v>
      </c>
      <c r="L252" s="4" t="str">
        <f>Основной!AB251</f>
        <v>участник</v>
      </c>
      <c r="M252" s="5" t="str">
        <f>Основной!R251</f>
        <v>Габдулхакова ГульчачакРашитовна</v>
      </c>
    </row>
    <row r="253" spans="1:13">
      <c r="A253" s="5">
        <v>251</v>
      </c>
      <c r="B253" s="5" t="str">
        <f>Основной!D252</f>
        <v>Авиастроительный район</v>
      </c>
      <c r="C253" s="5" t="str">
        <f>Основной!E252</f>
        <v>Муниципальное бюджетное общеобразовательное учреждение «Гимназия № 183» Советского района г.Казани</v>
      </c>
      <c r="D253" s="5" t="str">
        <f>Основной!G252</f>
        <v>Тазиева</v>
      </c>
      <c r="E253" s="4" t="str">
        <f>LEFT(Основной!H252)&amp;"."</f>
        <v>А.</v>
      </c>
      <c r="F253" s="4" t="str">
        <f>LEFT(Основной!I252)&amp;"."</f>
        <v>И.</v>
      </c>
      <c r="G253" s="4">
        <f>Основной!M252</f>
        <v>7</v>
      </c>
      <c r="H253" s="4">
        <f>Основной!X252</f>
        <v>39</v>
      </c>
      <c r="I253" s="4" t="str">
        <f>IF(Основной!Z252="","",Основной!Z252)</f>
        <v/>
      </c>
      <c r="J253" s="4">
        <f>Основной!AA252</f>
        <v>39</v>
      </c>
      <c r="K253" s="4">
        <f>Основной!Y252</f>
        <v>58</v>
      </c>
      <c r="L253" s="4" t="str">
        <f>Основной!AB252</f>
        <v>участник</v>
      </c>
      <c r="M253" s="5" t="str">
        <f>Основной!R252</f>
        <v>Билалова РезедаРашатовна</v>
      </c>
    </row>
    <row r="254" spans="1:13">
      <c r="A254" s="5">
        <v>252</v>
      </c>
      <c r="B254" s="5" t="str">
        <f>Основной!D253</f>
        <v>Приволжский район</v>
      </c>
      <c r="C254" s="5" t="str">
        <f>Основной!E253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D254" s="5" t="str">
        <f>Основной!G253</f>
        <v>Ибрагимова</v>
      </c>
      <c r="E254" s="4" t="str">
        <f>LEFT(Основной!H253)&amp;"."</f>
        <v>Д.</v>
      </c>
      <c r="F254" s="4" t="str">
        <f>LEFT(Основной!I253)&amp;"."</f>
        <v>Р.</v>
      </c>
      <c r="G254" s="4">
        <f>Основной!M253</f>
        <v>7</v>
      </c>
      <c r="H254" s="4">
        <f>Основной!X253</f>
        <v>38</v>
      </c>
      <c r="I254" s="4" t="str">
        <f>IF(Основной!Z253="","",Основной!Z253)</f>
        <v/>
      </c>
      <c r="J254" s="4">
        <f>Основной!AA253</f>
        <v>38</v>
      </c>
      <c r="K254" s="4">
        <f>Основной!Y253</f>
        <v>58</v>
      </c>
      <c r="L254" s="4" t="str">
        <f>Основной!AB253</f>
        <v>участник</v>
      </c>
      <c r="M254" s="5" t="str">
        <f>Основной!R253</f>
        <v>Ибрагимова СурияРавилевна</v>
      </c>
    </row>
    <row r="255" spans="1:13">
      <c r="A255" s="5">
        <v>253</v>
      </c>
      <c r="B255" s="5" t="str">
        <f>Основной!D254</f>
        <v>Советский район</v>
      </c>
      <c r="C255" s="5" t="str">
        <f>Основной!E254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55" s="5" t="str">
        <f>Основной!G254</f>
        <v>Нурзиянова</v>
      </c>
      <c r="E255" s="4" t="str">
        <f>LEFT(Основной!H254)&amp;"."</f>
        <v>З.</v>
      </c>
      <c r="F255" s="4" t="str">
        <f>LEFT(Основной!I254)&amp;"."</f>
        <v>Р.</v>
      </c>
      <c r="G255" s="4">
        <f>Основной!M254</f>
        <v>7</v>
      </c>
      <c r="H255" s="4">
        <f>Основной!X254</f>
        <v>38</v>
      </c>
      <c r="I255" s="4" t="str">
        <f>IF(Основной!Z254="","",Основной!Z254)</f>
        <v/>
      </c>
      <c r="J255" s="4">
        <f>Основной!AA254</f>
        <v>38</v>
      </c>
      <c r="K255" s="4">
        <f>Основной!Y254</f>
        <v>58</v>
      </c>
      <c r="L255" s="4" t="str">
        <f>Основной!AB254</f>
        <v>участник</v>
      </c>
      <c r="M255" s="5" t="str">
        <f>Основной!R254</f>
        <v>Хафизова ГюзельРахмизяновна</v>
      </c>
    </row>
    <row r="256" spans="1:13">
      <c r="A256" s="5">
        <v>254</v>
      </c>
      <c r="B256" s="5" t="str">
        <f>Основной!D255</f>
        <v>Приволжский район</v>
      </c>
      <c r="C256" s="5" t="str">
        <f>Основной!E255</f>
        <v>Муниципальное бюджетное общеобразовательное учреждение "Гимназия №175" Советского района г.Казани</v>
      </c>
      <c r="D256" s="5" t="str">
        <f>Основной!G255</f>
        <v>Минникаева</v>
      </c>
      <c r="E256" s="4" t="str">
        <f>LEFT(Основной!H255)&amp;"."</f>
        <v>З.</v>
      </c>
      <c r="F256" s="4" t="str">
        <f>LEFT(Основной!I255)&amp;"."</f>
        <v>А.</v>
      </c>
      <c r="G256" s="4">
        <f>Основной!M255</f>
        <v>7</v>
      </c>
      <c r="H256" s="4">
        <f>Основной!X255</f>
        <v>38</v>
      </c>
      <c r="I256" s="4" t="str">
        <f>IF(Основной!Z255="","",Основной!Z255)</f>
        <v/>
      </c>
      <c r="J256" s="4">
        <f>Основной!AA255</f>
        <v>38</v>
      </c>
      <c r="K256" s="4">
        <f>Основной!Y255</f>
        <v>58</v>
      </c>
      <c r="L256" s="4" t="str">
        <f>Основной!AB255</f>
        <v>участник</v>
      </c>
      <c r="M256" s="5" t="str">
        <f>Основной!R255</f>
        <v>Габдулвалиева РамзияНаилеавна</v>
      </c>
    </row>
    <row r="257" spans="1:13">
      <c r="A257" s="5">
        <v>255</v>
      </c>
      <c r="B257" s="5" t="str">
        <f>Основной!D256</f>
        <v>Приволжский район</v>
      </c>
      <c r="C257" s="5" t="str">
        <f>Основной!E256</f>
        <v>МБОУ "Политехнический лицей № 182"</v>
      </c>
      <c r="D257" s="5" t="str">
        <f>Основной!G256</f>
        <v>Хайруллина</v>
      </c>
      <c r="E257" s="4" t="str">
        <f>LEFT(Основной!H256)&amp;"."</f>
        <v>З.</v>
      </c>
      <c r="F257" s="4" t="str">
        <f>LEFT(Основной!I256)&amp;"."</f>
        <v>М.</v>
      </c>
      <c r="G257" s="4">
        <f>Основной!M256</f>
        <v>7</v>
      </c>
      <c r="H257" s="4">
        <f>Основной!X256</f>
        <v>37</v>
      </c>
      <c r="I257" s="4" t="str">
        <f>IF(Основной!Z256="","",Основной!Z256)</f>
        <v/>
      </c>
      <c r="J257" s="4">
        <f>Основной!AA256</f>
        <v>37</v>
      </c>
      <c r="K257" s="4">
        <f>Основной!Y256</f>
        <v>58</v>
      </c>
      <c r="L257" s="4" t="str">
        <f>Основной!AB256</f>
        <v>участник</v>
      </c>
      <c r="M257" s="5" t="str">
        <f>Основной!R256</f>
        <v>Иванова ЭльвираВалерьяновна</v>
      </c>
    </row>
    <row r="258" spans="1:13">
      <c r="A258" s="5">
        <v>256</v>
      </c>
      <c r="B258" s="5" t="str">
        <f>Основной!D257</f>
        <v>Вахитовский район</v>
      </c>
      <c r="C258" s="5" t="str">
        <f>Основной!E257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258" s="5" t="str">
        <f>Основной!G257</f>
        <v>Мухаметзянов</v>
      </c>
      <c r="E258" s="4" t="str">
        <f>LEFT(Основной!H257)&amp;"."</f>
        <v>А.</v>
      </c>
      <c r="F258" s="4" t="str">
        <f>LEFT(Основной!I257)&amp;"."</f>
        <v>А.</v>
      </c>
      <c r="G258" s="4">
        <f>Основной!M257</f>
        <v>7</v>
      </c>
      <c r="H258" s="4">
        <f>Основной!X257</f>
        <v>35</v>
      </c>
      <c r="I258" s="4" t="str">
        <f>IF(Основной!Z257="","",Основной!Z257)</f>
        <v/>
      </c>
      <c r="J258" s="4">
        <f>Основной!AA257</f>
        <v>35</v>
      </c>
      <c r="K258" s="4">
        <f>Основной!Y257</f>
        <v>58</v>
      </c>
      <c r="L258" s="4" t="str">
        <f>Основной!AB257</f>
        <v>участник</v>
      </c>
      <c r="M258" s="5" t="str">
        <f>Основной!R257</f>
        <v>Набиуллина ЗульфияХатиповна</v>
      </c>
    </row>
    <row r="259" spans="1:13">
      <c r="A259" s="5">
        <v>257</v>
      </c>
      <c r="B259" s="5" t="str">
        <f>Основной!D258</f>
        <v>Кировский район</v>
      </c>
      <c r="C259" s="5" t="str">
        <f>Основной!E258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59" s="5" t="str">
        <f>Основной!G258</f>
        <v>Хабибуллин</v>
      </c>
      <c r="E259" s="4" t="str">
        <f>LEFT(Основной!H258)&amp;"."</f>
        <v>А.</v>
      </c>
      <c r="F259" s="4" t="str">
        <f>LEFT(Основной!I258)&amp;"."</f>
        <v>Р.</v>
      </c>
      <c r="G259" s="4">
        <f>Основной!M258</f>
        <v>7</v>
      </c>
      <c r="H259" s="4">
        <f>Основной!X258</f>
        <v>35</v>
      </c>
      <c r="I259" s="4" t="str">
        <f>IF(Основной!Z258="","",Основной!Z258)</f>
        <v/>
      </c>
      <c r="J259" s="4">
        <f>Основной!AA258</f>
        <v>35</v>
      </c>
      <c r="K259" s="4">
        <f>Основной!Y258</f>
        <v>58</v>
      </c>
      <c r="L259" s="4" t="str">
        <f>Основной!AB258</f>
        <v>участник</v>
      </c>
      <c r="M259" s="5" t="str">
        <f>Основной!R258</f>
        <v>Гараева ЛилияИдрисовна</v>
      </c>
    </row>
    <row r="260" spans="1:13">
      <c r="A260" s="5">
        <v>258</v>
      </c>
      <c r="B260" s="5" t="str">
        <f>Основной!D259</f>
        <v>Ново-Савиновский район</v>
      </c>
      <c r="C260" s="5" t="str">
        <f>Основной!E259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60" s="5" t="str">
        <f>Основной!G259</f>
        <v>Ахмедова</v>
      </c>
      <c r="E260" s="4" t="str">
        <f>LEFT(Основной!H259)&amp;"."</f>
        <v>А.</v>
      </c>
      <c r="F260" s="4" t="str">
        <f>LEFT(Основной!I259)&amp;"."</f>
        <v>А.</v>
      </c>
      <c r="G260" s="4">
        <f>Основной!M259</f>
        <v>7</v>
      </c>
      <c r="H260" s="4">
        <f>Основной!X259</f>
        <v>35</v>
      </c>
      <c r="I260" s="4" t="str">
        <f>IF(Основной!Z259="","",Основной!Z259)</f>
        <v/>
      </c>
      <c r="J260" s="4">
        <f>Основной!AA259</f>
        <v>35</v>
      </c>
      <c r="K260" s="4">
        <f>Основной!Y259</f>
        <v>58</v>
      </c>
      <c r="L260" s="4" t="str">
        <f>Основной!AB259</f>
        <v>участник</v>
      </c>
      <c r="M260" s="5" t="str">
        <f>Основной!R259</f>
        <v>Курманова АйсылуШаукатовна</v>
      </c>
    </row>
    <row r="261" spans="1:13">
      <c r="A261" s="5">
        <v>259</v>
      </c>
      <c r="B261" s="5" t="str">
        <f>Основной!D260</f>
        <v>Кировский район</v>
      </c>
      <c r="C261" s="5" t="str">
        <f>Основной!E260</f>
        <v>Муниципальное автономное общеобразовательное учреждение "Гимназия №19"</v>
      </c>
      <c r="D261" s="5" t="str">
        <f>Основной!G260</f>
        <v>Ганиев</v>
      </c>
      <c r="E261" s="4" t="str">
        <f>LEFT(Основной!H260)&amp;"."</f>
        <v>А.</v>
      </c>
      <c r="F261" s="4" t="str">
        <f>LEFT(Основной!I260)&amp;"."</f>
        <v>Р.</v>
      </c>
      <c r="G261" s="4">
        <f>Основной!M260</f>
        <v>7</v>
      </c>
      <c r="H261" s="4">
        <f>Основной!X260</f>
        <v>34</v>
      </c>
      <c r="I261" s="4" t="str">
        <f>IF(Основной!Z260="","",Основной!Z260)</f>
        <v/>
      </c>
      <c r="J261" s="4">
        <f>Основной!AA260</f>
        <v>34</v>
      </c>
      <c r="K261" s="4">
        <f>Основной!Y260</f>
        <v>58</v>
      </c>
      <c r="L261" s="4" t="str">
        <f>Основной!AB260</f>
        <v>участник</v>
      </c>
      <c r="M261" s="5" t="str">
        <f>Основной!R260</f>
        <v>Залялеева АлсуКотдусовна</v>
      </c>
    </row>
    <row r="262" spans="1:13">
      <c r="A262" s="5">
        <v>260</v>
      </c>
      <c r="B262" s="5" t="str">
        <f>Основной!D261</f>
        <v>Советский район</v>
      </c>
      <c r="C262" s="5" t="str">
        <f>Основной!E261</f>
        <v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v>
      </c>
      <c r="D262" s="5" t="str">
        <f>Основной!G261</f>
        <v>Шайхина</v>
      </c>
      <c r="E262" s="4" t="str">
        <f>LEFT(Основной!H261)&amp;"."</f>
        <v>Р.</v>
      </c>
      <c r="F262" s="4" t="str">
        <f>LEFT(Основной!I261)&amp;"."</f>
        <v>Р.</v>
      </c>
      <c r="G262" s="4">
        <f>Основной!M261</f>
        <v>7</v>
      </c>
      <c r="H262" s="4">
        <f>Основной!X261</f>
        <v>34</v>
      </c>
      <c r="I262" s="4" t="str">
        <f>IF(Основной!Z261="","",Основной!Z261)</f>
        <v/>
      </c>
      <c r="J262" s="4">
        <f>Основной!AA261</f>
        <v>34</v>
      </c>
      <c r="K262" s="4">
        <f>Основной!Y261</f>
        <v>58</v>
      </c>
      <c r="L262" s="4" t="str">
        <f>Основной!AB261</f>
        <v>участник</v>
      </c>
      <c r="M262" s="5" t="str">
        <f>Основной!R261</f>
        <v>Мухаметшин ФанисМухаметгалиевич</v>
      </c>
    </row>
    <row r="263" spans="1:13">
      <c r="A263" s="5">
        <v>261</v>
      </c>
      <c r="B263" s="5" t="str">
        <f>Основной!D262</f>
        <v>Приволжский район</v>
      </c>
      <c r="C263" s="5" t="str">
        <f>Основной!E262</f>
        <v>Муниципальное бюджетное общеобразовательное учреждение "Гимназия №6"</v>
      </c>
      <c r="D263" s="5" t="str">
        <f>Основной!G262</f>
        <v>Хайрутдинова</v>
      </c>
      <c r="E263" s="4" t="str">
        <f>LEFT(Основной!H262)&amp;"."</f>
        <v>А.</v>
      </c>
      <c r="F263" s="4" t="str">
        <f>LEFT(Основной!I262)&amp;"."</f>
        <v>А.</v>
      </c>
      <c r="G263" s="4">
        <f>Основной!M262</f>
        <v>7</v>
      </c>
      <c r="H263" s="4">
        <f>Основной!X262</f>
        <v>34</v>
      </c>
      <c r="I263" s="4" t="str">
        <f>IF(Основной!Z262="","",Основной!Z262)</f>
        <v/>
      </c>
      <c r="J263" s="4">
        <f>Основной!AA262</f>
        <v>34</v>
      </c>
      <c r="K263" s="4">
        <f>Основной!Y262</f>
        <v>58</v>
      </c>
      <c r="L263" s="4" t="str">
        <f>Основной!AB262</f>
        <v>участник</v>
      </c>
      <c r="M263" s="5" t="str">
        <f>Основной!R262</f>
        <v>Гильманова ЭльмираХайдаровна</v>
      </c>
    </row>
    <row r="264" spans="1:13">
      <c r="A264" s="5">
        <v>262</v>
      </c>
      <c r="B264" s="5" t="str">
        <f>Основной!D263</f>
        <v>Авиастроительный район</v>
      </c>
      <c r="C264" s="5" t="str">
        <f>Основной!E263</f>
        <v>Муниципальное автономное общеобразовательное учреждение "Гимназия - интернат №4" Кировского района г.Казани</v>
      </c>
      <c r="D264" s="5" t="str">
        <f>Основной!G263</f>
        <v>Зиннатуллина</v>
      </c>
      <c r="E264" s="4" t="str">
        <f>LEFT(Основной!H263)&amp;"."</f>
        <v>Б.</v>
      </c>
      <c r="F264" s="4" t="str">
        <f>LEFT(Основной!I263)&amp;"."</f>
        <v>М.</v>
      </c>
      <c r="G264" s="4">
        <f>Основной!M263</f>
        <v>7</v>
      </c>
      <c r="H264" s="4">
        <f>Основной!X263</f>
        <v>34</v>
      </c>
      <c r="I264" s="4" t="str">
        <f>IF(Основной!Z263="","",Основной!Z263)</f>
        <v/>
      </c>
      <c r="J264" s="4">
        <f>Основной!AA263</f>
        <v>34</v>
      </c>
      <c r="K264" s="4">
        <f>Основной!Y263</f>
        <v>58</v>
      </c>
      <c r="L264" s="4" t="str">
        <f>Основной!AB263</f>
        <v>участник</v>
      </c>
      <c r="M264" s="5" t="str">
        <f>Основной!R263</f>
        <v>Садыкова РамзияГабидулловна</v>
      </c>
    </row>
    <row r="265" spans="1:13">
      <c r="A265" s="5">
        <v>263</v>
      </c>
      <c r="B265" s="5" t="str">
        <f>Основной!D264</f>
        <v>Приволжский район</v>
      </c>
      <c r="C265" s="5" t="str">
        <f>Основной!E264</f>
        <v>Инженерный лицей-интернат КНИТУ-КАИ</v>
      </c>
      <c r="D265" s="5" t="str">
        <f>Основной!G264</f>
        <v>Аскарова</v>
      </c>
      <c r="E265" s="4" t="str">
        <f>LEFT(Основной!H264)&amp;"."</f>
        <v>Д.</v>
      </c>
      <c r="F265" s="4" t="str">
        <f>LEFT(Основной!I264)&amp;"."</f>
        <v>Р.</v>
      </c>
      <c r="G265" s="4">
        <f>Основной!M264</f>
        <v>7</v>
      </c>
      <c r="H265" s="4">
        <f>Основной!X264</f>
        <v>33</v>
      </c>
      <c r="I265" s="4" t="str">
        <f>IF(Основной!Z264="","",Основной!Z264)</f>
        <v/>
      </c>
      <c r="J265" s="4">
        <f>Основной!AA264</f>
        <v>33</v>
      </c>
      <c r="K265" s="4">
        <f>Основной!Y264</f>
        <v>58</v>
      </c>
      <c r="L265" s="4" t="str">
        <f>Основной!AB264</f>
        <v>участник</v>
      </c>
      <c r="M265" s="5" t="str">
        <f>Основной!R264</f>
        <v>Ефимова ЛюдмилаГригорьевна</v>
      </c>
    </row>
    <row r="266" spans="1:13">
      <c r="A266" s="5">
        <v>264</v>
      </c>
      <c r="B266" s="5" t="str">
        <f>Основной!D265</f>
        <v>Кировский район</v>
      </c>
      <c r="C266" s="5" t="str">
        <f>Основной!E265</f>
        <v>Муниципальное автономное общеобразовательное учреждение - "лицей-интернат № 2" Московского района города Казани"</v>
      </c>
      <c r="D266" s="5" t="str">
        <f>Основной!G265</f>
        <v>Габитов</v>
      </c>
      <c r="E266" s="4" t="str">
        <f>LEFT(Основной!H265)&amp;"."</f>
        <v>А.</v>
      </c>
      <c r="F266" s="4" t="str">
        <f>LEFT(Основной!I265)&amp;"."</f>
        <v>Р.</v>
      </c>
      <c r="G266" s="4">
        <f>Основной!M265</f>
        <v>7</v>
      </c>
      <c r="H266" s="4">
        <f>Основной!X265</f>
        <v>32</v>
      </c>
      <c r="I266" s="4" t="str">
        <f>IF(Основной!Z265="","",Основной!Z265)</f>
        <v/>
      </c>
      <c r="J266" s="4">
        <f>Основной!AA265</f>
        <v>32</v>
      </c>
      <c r="K266" s="4">
        <f>Основной!Y265</f>
        <v>58</v>
      </c>
      <c r="L266" s="4" t="str">
        <f>Основной!AB265</f>
        <v>участник</v>
      </c>
      <c r="M266" s="5" t="str">
        <f>Основной!R265</f>
        <v>Каримова РузияГабдулловна</v>
      </c>
    </row>
    <row r="267" spans="1:13">
      <c r="A267" s="5">
        <v>265</v>
      </c>
      <c r="B267" s="5" t="str">
        <f>Основной!D266</f>
        <v>Приволжский район</v>
      </c>
      <c r="C267" s="5" t="str">
        <f>Основной!E266</f>
        <v>Муниципальное автономное общеобразовательное учреждение - "лицей-интернат № 2" Московского района города Казани"</v>
      </c>
      <c r="D267" s="5" t="str">
        <f>Основной!G266</f>
        <v>Мухамедов</v>
      </c>
      <c r="E267" s="4" t="str">
        <f>LEFT(Основной!H266)&amp;"."</f>
        <v>Ф.</v>
      </c>
      <c r="F267" s="4" t="str">
        <f>LEFT(Основной!I266)&amp;"."</f>
        <v>М.</v>
      </c>
      <c r="G267" s="4">
        <f>Основной!M266</f>
        <v>7</v>
      </c>
      <c r="H267" s="4">
        <f>Основной!X266</f>
        <v>32</v>
      </c>
      <c r="I267" s="4" t="str">
        <f>IF(Основной!Z266="","",Основной!Z266)</f>
        <v/>
      </c>
      <c r="J267" s="4">
        <f>Основной!AA266</f>
        <v>32</v>
      </c>
      <c r="K267" s="4">
        <f>Основной!Y266</f>
        <v>58</v>
      </c>
      <c r="L267" s="4" t="str">
        <f>Основной!AB266</f>
        <v>участник</v>
      </c>
      <c r="M267" s="5" t="str">
        <f>Основной!R266</f>
        <v>Каримова РузияГабдулловна</v>
      </c>
    </row>
    <row r="268" spans="1:13">
      <c r="A268" s="5">
        <v>266</v>
      </c>
      <c r="B268" s="5" t="str">
        <f>Основной!D267</f>
        <v>Советский район</v>
      </c>
      <c r="C268" s="5" t="str">
        <f>Основной!E267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68" s="5" t="str">
        <f>Основной!G267</f>
        <v>Арсланов</v>
      </c>
      <c r="E268" s="4" t="str">
        <f>LEFT(Основной!H267)&amp;"."</f>
        <v>С.</v>
      </c>
      <c r="F268" s="4" t="str">
        <f>LEFT(Основной!I267)&amp;"."</f>
        <v>М.</v>
      </c>
      <c r="G268" s="4">
        <f>Основной!M267</f>
        <v>7</v>
      </c>
      <c r="H268" s="4">
        <f>Основной!X267</f>
        <v>32</v>
      </c>
      <c r="I268" s="4" t="str">
        <f>IF(Основной!Z267="","",Основной!Z267)</f>
        <v/>
      </c>
      <c r="J268" s="4">
        <f>Основной!AA267</f>
        <v>32</v>
      </c>
      <c r="K268" s="4">
        <f>Основной!Y267</f>
        <v>58</v>
      </c>
      <c r="L268" s="4" t="str">
        <f>Основной!AB267</f>
        <v>участник</v>
      </c>
      <c r="M268" s="5"/>
    </row>
    <row r="269" spans="1:13">
      <c r="A269" s="5">
        <v>267</v>
      </c>
      <c r="B269" s="5" t="str">
        <f>Основной!D268</f>
        <v>Советский район</v>
      </c>
      <c r="C269" s="5" t="str">
        <f>Основной!E268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269" s="5" t="str">
        <f>Основной!G268</f>
        <v>Шайхиева</v>
      </c>
      <c r="E269" s="4" t="str">
        <f>LEFT(Основной!H268)&amp;"."</f>
        <v>Э.</v>
      </c>
      <c r="F269" s="4" t="str">
        <f>LEFT(Основной!I268)&amp;"."</f>
        <v>Ф.</v>
      </c>
      <c r="G269" s="4">
        <f>Основной!M268</f>
        <v>7</v>
      </c>
      <c r="H269" s="4">
        <f>Основной!X268</f>
        <v>31</v>
      </c>
      <c r="I269" s="4" t="str">
        <f>IF(Основной!Z268="","",Основной!Z268)</f>
        <v/>
      </c>
      <c r="J269" s="4">
        <f>Основной!AA268</f>
        <v>31</v>
      </c>
      <c r="K269" s="4">
        <f>Основной!Y268</f>
        <v>58</v>
      </c>
      <c r="L269" s="4" t="str">
        <f>Основной!AB268</f>
        <v>участник</v>
      </c>
      <c r="M269" s="5" t="str">
        <f>Основной!R268</f>
        <v>Ахметова ГульнараАхкамовна</v>
      </c>
    </row>
    <row r="270" spans="1:13">
      <c r="A270" s="5">
        <v>268</v>
      </c>
      <c r="B270" s="5" t="str">
        <f>Основной!D269</f>
        <v>Советский район</v>
      </c>
      <c r="C270" s="5" t="str">
        <f>Основной!E269</f>
        <v>Муниципальное бюджетное общеобразовательное учреждение "Гимназия №152" Кировского района г.Казани"</v>
      </c>
      <c r="D270" s="5" t="str">
        <f>Основной!G269</f>
        <v>Хамидуллина</v>
      </c>
      <c r="E270" s="4" t="str">
        <f>LEFT(Основной!H269)&amp;"."</f>
        <v>С.</v>
      </c>
      <c r="F270" s="4" t="str">
        <f>LEFT(Основной!I269)&amp;"."</f>
        <v>Ф.</v>
      </c>
      <c r="G270" s="4">
        <f>Основной!M269</f>
        <v>7</v>
      </c>
      <c r="H270" s="4">
        <f>Основной!X269</f>
        <v>30</v>
      </c>
      <c r="I270" s="4" t="str">
        <f>IF(Основной!Z269="","",Основной!Z269)</f>
        <v/>
      </c>
      <c r="J270" s="4">
        <f>Основной!AA269</f>
        <v>30</v>
      </c>
      <c r="K270" s="4">
        <f>Основной!Y269</f>
        <v>58</v>
      </c>
      <c r="L270" s="4" t="str">
        <f>Основной!AB269</f>
        <v>участник</v>
      </c>
      <c r="M270" s="5" t="str">
        <f>Основной!R269</f>
        <v>Гафиятуллина ЗульфияГумаровна</v>
      </c>
    </row>
    <row r="271" spans="1:13">
      <c r="A271" s="5">
        <v>269</v>
      </c>
      <c r="B271" s="5" t="str">
        <f>Основной!D270</f>
        <v>Советский район</v>
      </c>
      <c r="C271" s="5" t="str">
        <f>Основной!E270</f>
        <v>Муниципальное автономное общеобразовательное учреждение "Гимназия - интернат №4" Кировского района г.Казани</v>
      </c>
      <c r="D271" s="5" t="str">
        <f>Основной!G270</f>
        <v>Ильясова</v>
      </c>
      <c r="E271" s="4" t="str">
        <f>LEFT(Основной!H270)&amp;"."</f>
        <v>Г.</v>
      </c>
      <c r="F271" s="4" t="str">
        <f>LEFT(Основной!I270)&amp;"."</f>
        <v>А.</v>
      </c>
      <c r="G271" s="4">
        <f>Основной!M270</f>
        <v>7</v>
      </c>
      <c r="H271" s="4">
        <f>Основной!X270</f>
        <v>30</v>
      </c>
      <c r="I271" s="4" t="str">
        <f>IF(Основной!Z270="","",Основной!Z270)</f>
        <v/>
      </c>
      <c r="J271" s="4">
        <f>Основной!AA270</f>
        <v>30</v>
      </c>
      <c r="K271" s="4">
        <f>Основной!Y270</f>
        <v>58</v>
      </c>
      <c r="L271" s="4" t="str">
        <f>Основной!AB270</f>
        <v>участник</v>
      </c>
      <c r="M271" s="5" t="str">
        <f>Основной!R270</f>
        <v>Садыкова РамзияГабидулловна</v>
      </c>
    </row>
    <row r="272" spans="1:13">
      <c r="A272" s="5">
        <v>270</v>
      </c>
      <c r="B272" s="5" t="str">
        <f>Основной!D271</f>
        <v>Приволжский район</v>
      </c>
      <c r="C272" s="5" t="str">
        <f>Основной!E271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72" s="5" t="str">
        <f>Основной!G271</f>
        <v>Хатимова</v>
      </c>
      <c r="E272" s="4" t="str">
        <f>LEFT(Основной!H271)&amp;"."</f>
        <v>Я.</v>
      </c>
      <c r="F272" s="4" t="str">
        <f>LEFT(Основной!I271)&amp;"."</f>
        <v>И.</v>
      </c>
      <c r="G272" s="4">
        <f>Основной!M271</f>
        <v>7</v>
      </c>
      <c r="H272" s="4">
        <f>Основной!X271</f>
        <v>29</v>
      </c>
      <c r="I272" s="4" t="str">
        <f>IF(Основной!Z271="","",Основной!Z271)</f>
        <v/>
      </c>
      <c r="J272" s="4">
        <f>Основной!AA271</f>
        <v>29</v>
      </c>
      <c r="K272" s="4">
        <f>Основной!Y271</f>
        <v>58</v>
      </c>
      <c r="L272" s="4" t="str">
        <f>Основной!AB271</f>
        <v>участник</v>
      </c>
      <c r="M272" s="5" t="str">
        <f>Основной!R271</f>
        <v>Курманова АйсылуШаукатовна</v>
      </c>
    </row>
    <row r="273" spans="1:13">
      <c r="A273" s="5">
        <v>271</v>
      </c>
      <c r="B273" s="5" t="str">
        <f>Основной!D272</f>
        <v>Советский район</v>
      </c>
      <c r="C273" s="5" t="str">
        <f>Основной!E272</f>
        <v>МБОУ"Многопрофильный лицей №185"</v>
      </c>
      <c r="D273" s="5" t="str">
        <f>Основной!G272</f>
        <v>Габидуллин</v>
      </c>
      <c r="E273" s="4" t="str">
        <f>LEFT(Основной!H272)&amp;"."</f>
        <v>К.</v>
      </c>
      <c r="F273" s="4" t="str">
        <f>LEFT(Основной!I272)&amp;"."</f>
        <v>А.</v>
      </c>
      <c r="G273" s="4">
        <f>Основной!M272</f>
        <v>7</v>
      </c>
      <c r="H273" s="4">
        <f>Основной!X272</f>
        <v>29</v>
      </c>
      <c r="I273" s="4" t="str">
        <f>IF(Основной!Z272="","",Основной!Z272)</f>
        <v/>
      </c>
      <c r="J273" s="4">
        <f>Основной!AA272</f>
        <v>29</v>
      </c>
      <c r="K273" s="4">
        <f>Основной!Y272</f>
        <v>58</v>
      </c>
      <c r="L273" s="4" t="str">
        <f>Основной!AB272</f>
        <v>участник</v>
      </c>
      <c r="M273" s="5" t="str">
        <f>Основной!R272</f>
        <v>Нуриева ЭльмираМаснавиевна</v>
      </c>
    </row>
    <row r="274" spans="1:13">
      <c r="A274" s="5">
        <v>272</v>
      </c>
      <c r="B274" s="5" t="str">
        <f>Основной!D273</f>
        <v>Советский район</v>
      </c>
      <c r="C274" s="5" t="str">
        <f>Основной!E273</f>
        <v>Муниципальное бюджетное общеобразовательное учреждение "Лицей №83 - Центр образования"</v>
      </c>
      <c r="D274" s="5" t="str">
        <f>Основной!G273</f>
        <v>Маликова</v>
      </c>
      <c r="E274" s="4" t="str">
        <f>LEFT(Основной!H273)&amp;"."</f>
        <v>К.</v>
      </c>
      <c r="F274" s="4" t="str">
        <f>LEFT(Основной!I273)&amp;"."</f>
        <v>Р.</v>
      </c>
      <c r="G274" s="4">
        <f>Основной!M273</f>
        <v>7</v>
      </c>
      <c r="H274" s="4">
        <f>Основной!X273</f>
        <v>29</v>
      </c>
      <c r="I274" s="4" t="str">
        <f>IF(Основной!Z273="","",Основной!Z273)</f>
        <v/>
      </c>
      <c r="J274" s="4">
        <f>Основной!AA273</f>
        <v>29</v>
      </c>
      <c r="K274" s="4">
        <f>Основной!Y273</f>
        <v>58</v>
      </c>
      <c r="L274" s="4" t="str">
        <f>Основной!AB273</f>
        <v>участник</v>
      </c>
      <c r="M274" s="5" t="str">
        <f>Основной!R273</f>
        <v>Галиева АлсуИльгизовна</v>
      </c>
    </row>
    <row r="275" spans="1:13">
      <c r="A275" s="5">
        <v>273</v>
      </c>
      <c r="B275" s="5" t="str">
        <f>Основной!D274</f>
        <v>Ново-Савиновский район</v>
      </c>
      <c r="C275" s="5" t="str">
        <f>Основной!E274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75" s="5" t="str">
        <f>Основной!G274</f>
        <v>Хафизова</v>
      </c>
      <c r="E275" s="4" t="str">
        <f>LEFT(Основной!H274)&amp;"."</f>
        <v>С.</v>
      </c>
      <c r="F275" s="4" t="str">
        <f>LEFT(Основной!I274)&amp;"."</f>
        <v>Ф.</v>
      </c>
      <c r="G275" s="4">
        <f>Основной!M274</f>
        <v>7</v>
      </c>
      <c r="H275" s="4">
        <f>Основной!X274</f>
        <v>29</v>
      </c>
      <c r="I275" s="4" t="str">
        <f>IF(Основной!Z274="","",Основной!Z274)</f>
        <v/>
      </c>
      <c r="J275" s="4">
        <f>Основной!AA274</f>
        <v>29</v>
      </c>
      <c r="K275" s="4">
        <f>Основной!Y274</f>
        <v>58</v>
      </c>
      <c r="L275" s="4" t="str">
        <f>Основной!AB274</f>
        <v>участник</v>
      </c>
      <c r="M275" s="5" t="str">
        <f>Основной!R274</f>
        <v>Хафизова ГюзельРахмизяновна</v>
      </c>
    </row>
    <row r="276" spans="1:13">
      <c r="A276" s="5">
        <v>274</v>
      </c>
      <c r="B276" s="5" t="str">
        <f>Основной!D275</f>
        <v>Советский район</v>
      </c>
      <c r="C276" s="5" t="str">
        <f>Основной!E275</f>
        <v>Муниципальное бюджетное общеобразователье учреждение "Многопрофильный лицей №187"</v>
      </c>
      <c r="D276" s="5" t="str">
        <f>Основной!G275</f>
        <v>Мухаметзянова</v>
      </c>
      <c r="E276" s="4" t="str">
        <f>LEFT(Основной!H275)&amp;"."</f>
        <v>А.</v>
      </c>
      <c r="F276" s="4" t="str">
        <f>LEFT(Основной!I275)&amp;"."</f>
        <v>Э.</v>
      </c>
      <c r="G276" s="4">
        <f>Основной!M275</f>
        <v>7</v>
      </c>
      <c r="H276" s="4">
        <f>Основной!X275</f>
        <v>28</v>
      </c>
      <c r="I276" s="4" t="str">
        <f>IF(Основной!Z275="","",Основной!Z275)</f>
        <v/>
      </c>
      <c r="J276" s="4">
        <f>Основной!AA275</f>
        <v>28</v>
      </c>
      <c r="K276" s="4">
        <f>Основной!Y275</f>
        <v>58</v>
      </c>
      <c r="L276" s="4" t="str">
        <f>Основной!AB275</f>
        <v>участник</v>
      </c>
      <c r="M276" s="5" t="str">
        <f>Основной!R275</f>
        <v>Абакаева ЛайсанКамиловна</v>
      </c>
    </row>
    <row r="277" spans="1:13">
      <c r="A277" s="5">
        <v>275</v>
      </c>
      <c r="B277" s="5" t="str">
        <f>Основной!D276</f>
        <v>Вахитовский район</v>
      </c>
      <c r="C277" s="5" t="str">
        <f>Основной!E276</f>
        <v>Муниципальное автономное общеобразовательное учреждение "Лицей №146 "Ресурс" Ново-Савиновского района г. Казани"</v>
      </c>
      <c r="D277" s="5" t="str">
        <f>Основной!G276</f>
        <v>Шарафиева</v>
      </c>
      <c r="E277" s="4" t="str">
        <f>LEFT(Основной!H276)&amp;"."</f>
        <v>А.</v>
      </c>
      <c r="F277" s="4" t="str">
        <f>LEFT(Основной!I276)&amp;"."</f>
        <v>А.</v>
      </c>
      <c r="G277" s="4">
        <f>Основной!M276</f>
        <v>7</v>
      </c>
      <c r="H277" s="4">
        <f>Основной!X276</f>
        <v>28</v>
      </c>
      <c r="I277" s="4" t="str">
        <f>IF(Основной!Z276="","",Основной!Z276)</f>
        <v/>
      </c>
      <c r="J277" s="4">
        <f>Основной!AA276</f>
        <v>28</v>
      </c>
      <c r="K277" s="4">
        <f>Основной!Y276</f>
        <v>58</v>
      </c>
      <c r="L277" s="4" t="str">
        <f>Основной!AB276</f>
        <v>участник</v>
      </c>
      <c r="M277" s="5" t="str">
        <f>Основной!R276</f>
        <v>Гирфанова ЗилараРафаэлевна</v>
      </c>
    </row>
    <row r="278" spans="1:13">
      <c r="A278" s="5">
        <v>276</v>
      </c>
      <c r="B278" s="5" t="str">
        <f>Основной!D277</f>
        <v>Ново-Савиновский район</v>
      </c>
      <c r="C278" s="5" t="str">
        <f>Основной!E277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78" s="5" t="str">
        <f>Основной!G277</f>
        <v>Гарифуллина</v>
      </c>
      <c r="E278" s="4" t="str">
        <f>LEFT(Основной!H277)&amp;"."</f>
        <v>К.</v>
      </c>
      <c r="F278" s="4" t="str">
        <f>LEFT(Основной!I277)&amp;"."</f>
        <v>Р.</v>
      </c>
      <c r="G278" s="4">
        <f>Основной!M277</f>
        <v>7</v>
      </c>
      <c r="H278" s="4">
        <f>Основной!X277</f>
        <v>27</v>
      </c>
      <c r="I278" s="4" t="str">
        <f>IF(Основной!Z277="","",Основной!Z277)</f>
        <v/>
      </c>
      <c r="J278" s="4">
        <f>Основной!AA277</f>
        <v>27</v>
      </c>
      <c r="K278" s="4">
        <f>Основной!Y277</f>
        <v>58</v>
      </c>
      <c r="L278" s="4" t="str">
        <f>Основной!AB277</f>
        <v>участник</v>
      </c>
      <c r="M278" s="5" t="str">
        <f>Основной!R277</f>
        <v>Габдулина АльмираФердинантовна</v>
      </c>
    </row>
    <row r="279" spans="1:13">
      <c r="A279" s="5">
        <v>277</v>
      </c>
      <c r="B279" s="5" t="str">
        <f>Основной!D278</f>
        <v>Авиастроительный район</v>
      </c>
      <c r="C279" s="5" t="str">
        <f>Основной!E278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79" s="5" t="str">
        <f>Основной!G278</f>
        <v>Камалов</v>
      </c>
      <c r="E279" s="4" t="str">
        <f>LEFT(Основной!H278)&amp;"."</f>
        <v>Б.</v>
      </c>
      <c r="F279" s="4" t="str">
        <f>LEFT(Основной!I278)&amp;"."</f>
        <v>И.</v>
      </c>
      <c r="G279" s="4">
        <f>Основной!M278</f>
        <v>7</v>
      </c>
      <c r="H279" s="4">
        <f>Основной!X278</f>
        <v>27</v>
      </c>
      <c r="I279" s="4" t="str">
        <f>IF(Основной!Z278="","",Основной!Z278)</f>
        <v/>
      </c>
      <c r="J279" s="4">
        <f>Основной!AA278</f>
        <v>27</v>
      </c>
      <c r="K279" s="4">
        <f>Основной!Y278</f>
        <v>58</v>
      </c>
      <c r="L279" s="4" t="str">
        <f>Основной!AB278</f>
        <v>участник</v>
      </c>
      <c r="M279" s="5"/>
    </row>
    <row r="280" spans="1:13">
      <c r="A280" s="5">
        <v>278</v>
      </c>
      <c r="B280" s="5" t="str">
        <f>Основной!D279</f>
        <v>Авиастроительный район</v>
      </c>
      <c r="C280" s="5" t="str">
        <f>Основной!E279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280" s="5" t="str">
        <f>Основной!G279</f>
        <v>Фахрутдинов</v>
      </c>
      <c r="E280" s="4" t="str">
        <f>LEFT(Основной!H279)&amp;"."</f>
        <v>А.</v>
      </c>
      <c r="F280" s="4" t="str">
        <f>LEFT(Основной!I279)&amp;"."</f>
        <v>П.</v>
      </c>
      <c r="G280" s="4">
        <f>Основной!M279</f>
        <v>7</v>
      </c>
      <c r="H280" s="4">
        <f>Основной!X279</f>
        <v>26</v>
      </c>
      <c r="I280" s="4" t="str">
        <f>IF(Основной!Z279="","",Основной!Z279)</f>
        <v/>
      </c>
      <c r="J280" s="4">
        <f>Основной!AA279</f>
        <v>26</v>
      </c>
      <c r="K280" s="4">
        <f>Основной!Y279</f>
        <v>58</v>
      </c>
      <c r="L280" s="4" t="str">
        <f>Основной!AB279</f>
        <v>участник</v>
      </c>
      <c r="M280" s="5"/>
    </row>
    <row r="281" spans="1:13">
      <c r="A281" s="5">
        <v>279</v>
      </c>
      <c r="B281" s="5" t="str">
        <f>Основной!D280</f>
        <v>Вахитовский район</v>
      </c>
      <c r="C281" s="5" t="str">
        <f>Основной!E280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281" s="5" t="str">
        <f>Основной!G280</f>
        <v>Шакирова</v>
      </c>
      <c r="E281" s="4" t="str">
        <f>LEFT(Основной!H280)&amp;"."</f>
        <v>Д.</v>
      </c>
      <c r="F281" s="4" t="str">
        <f>LEFT(Основной!I280)&amp;"."</f>
        <v>А.</v>
      </c>
      <c r="G281" s="4">
        <f>Основной!M280</f>
        <v>7</v>
      </c>
      <c r="H281" s="4">
        <f>Основной!X280</f>
        <v>23</v>
      </c>
      <c r="I281" s="4" t="str">
        <f>IF(Основной!Z280="","",Основной!Z280)</f>
        <v/>
      </c>
      <c r="J281" s="4">
        <f>Основной!AA280</f>
        <v>23</v>
      </c>
      <c r="K281" s="4">
        <f>Основной!Y280</f>
        <v>58</v>
      </c>
      <c r="L281" s="4" t="str">
        <f>Основной!AB280</f>
        <v>участник</v>
      </c>
      <c r="M281" s="5" t="str">
        <f>Основной!R280</f>
        <v>Залялиева ЛейсанРавильевна</v>
      </c>
    </row>
    <row r="282" spans="1:13">
      <c r="A282" s="5">
        <v>280</v>
      </c>
      <c r="B282" s="5" t="str">
        <f>Основной!D281</f>
        <v>Советский район</v>
      </c>
      <c r="C282" s="5" t="str">
        <f>Основной!E281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282" s="5" t="str">
        <f>Основной!G281</f>
        <v>Саляхиева</v>
      </c>
      <c r="E282" s="4" t="str">
        <f>LEFT(Основной!H281)&amp;"."</f>
        <v>Л.</v>
      </c>
      <c r="F282" s="4" t="str">
        <f>LEFT(Основной!I281)&amp;"."</f>
        <v>Д.</v>
      </c>
      <c r="G282" s="4">
        <f>Основной!M281</f>
        <v>7</v>
      </c>
      <c r="H282" s="4">
        <f>Основной!X281</f>
        <v>22</v>
      </c>
      <c r="I282" s="4" t="str">
        <f>IF(Основной!Z281="","",Основной!Z281)</f>
        <v/>
      </c>
      <c r="J282" s="4">
        <f>Основной!AA281</f>
        <v>22</v>
      </c>
      <c r="K282" s="4">
        <f>Основной!Y281</f>
        <v>58</v>
      </c>
      <c r="L282" s="4" t="str">
        <f>Основной!AB281</f>
        <v>участник</v>
      </c>
      <c r="M282" s="5" t="str">
        <f>Основной!R281</f>
        <v>Гимадиева Назия Саляховна</v>
      </c>
    </row>
    <row r="283" spans="1:13">
      <c r="A283" s="5">
        <v>281</v>
      </c>
      <c r="B283" s="5" t="str">
        <f>Основной!D282</f>
        <v>Советский район</v>
      </c>
      <c r="C283" s="5" t="str">
        <f>Основной!E282</f>
        <v>Муниципальное автономное общеобразовательное учреждение - "лицей-интернат № 2" Московского района города Казани"</v>
      </c>
      <c r="D283" s="5" t="str">
        <f>Основной!G282</f>
        <v>Бикмаев</v>
      </c>
      <c r="E283" s="4" t="str">
        <f>LEFT(Основной!H282)&amp;"."</f>
        <v>С.</v>
      </c>
      <c r="F283" s="4" t="str">
        <f>LEFT(Основной!I282)&amp;"."</f>
        <v>И.</v>
      </c>
      <c r="G283" s="4">
        <f>Основной!M282</f>
        <v>7</v>
      </c>
      <c r="H283" s="4">
        <f>Основной!X282</f>
        <v>20</v>
      </c>
      <c r="I283" s="4" t="str">
        <f>IF(Основной!Z282="","",Основной!Z282)</f>
        <v/>
      </c>
      <c r="J283" s="4">
        <f>Основной!AA282</f>
        <v>20</v>
      </c>
      <c r="K283" s="4">
        <f>Основной!Y282</f>
        <v>58</v>
      </c>
      <c r="L283" s="4" t="str">
        <f>Основной!AB282</f>
        <v>участник</v>
      </c>
      <c r="M283" s="5" t="str">
        <f>Основной!R282</f>
        <v>Каримова РузияГабдулловна</v>
      </c>
    </row>
    <row r="284" spans="1:13">
      <c r="A284" s="5">
        <v>282</v>
      </c>
      <c r="B284" s="5" t="str">
        <f>Основной!D283</f>
        <v>Приволжский район</v>
      </c>
      <c r="C284" s="5" t="str">
        <f>Основной!E283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284" s="5" t="str">
        <f>Основной!G283</f>
        <v>Сибгатуллина</v>
      </c>
      <c r="E284" s="4" t="str">
        <f>LEFT(Основной!H283)&amp;"."</f>
        <v>А.</v>
      </c>
      <c r="F284" s="4" t="str">
        <f>LEFT(Основной!I283)&amp;"."</f>
        <v>М.</v>
      </c>
      <c r="G284" s="4">
        <f>Основной!M283</f>
        <v>7</v>
      </c>
      <c r="H284" s="4">
        <f>Основной!X283</f>
        <v>18.5</v>
      </c>
      <c r="I284" s="4" t="str">
        <f>IF(Основной!Z283="","",Основной!Z283)</f>
        <v/>
      </c>
      <c r="J284" s="4">
        <f>Основной!AA283</f>
        <v>18.5</v>
      </c>
      <c r="K284" s="4">
        <f>Основной!Y283</f>
        <v>58</v>
      </c>
      <c r="L284" s="4" t="str">
        <f>Основной!AB283</f>
        <v>участник</v>
      </c>
      <c r="M284" s="5" t="str">
        <f>Основной!R283</f>
        <v>Зайнуллина РазиляМухтаровна</v>
      </c>
    </row>
    <row r="285" spans="1:13">
      <c r="A285" s="5">
        <v>283</v>
      </c>
      <c r="B285" s="5" t="str">
        <f>Основной!D284</f>
        <v>Советский район</v>
      </c>
      <c r="C285" s="5" t="str">
        <f>Основной!E284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285" s="5" t="str">
        <f>Основной!G284</f>
        <v>Гидиятуллина</v>
      </c>
      <c r="E285" s="4" t="str">
        <f>LEFT(Основной!H284)&amp;"."</f>
        <v>С.</v>
      </c>
      <c r="F285" s="4" t="str">
        <f>LEFT(Основной!I284)&amp;"."</f>
        <v>Р.</v>
      </c>
      <c r="G285" s="4">
        <f>Основной!M284</f>
        <v>7</v>
      </c>
      <c r="H285" s="4">
        <f>Основной!X284</f>
        <v>14</v>
      </c>
      <c r="I285" s="4" t="str">
        <f>IF(Основной!Z284="","",Основной!Z284)</f>
        <v/>
      </c>
      <c r="J285" s="4">
        <f>Основной!AA284</f>
        <v>14</v>
      </c>
      <c r="K285" s="4">
        <f>Основной!Y284</f>
        <v>58</v>
      </c>
      <c r="L285" s="4" t="str">
        <f>Основной!AB284</f>
        <v>участник</v>
      </c>
      <c r="M285" s="5" t="str">
        <f>Основной!R284</f>
        <v>Зайнуллина РазиляМухтаровна</v>
      </c>
    </row>
    <row r="286" spans="1:13">
      <c r="A286" s="5">
        <v>284</v>
      </c>
      <c r="B286" s="5" t="str">
        <f>Основной!D285</f>
        <v>Ново-Савиновский район</v>
      </c>
      <c r="C286" s="5" t="str">
        <f>Основной!E285</f>
        <v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v>
      </c>
      <c r="D286" s="5" t="str">
        <f>Основной!G285</f>
        <v>Ганиев</v>
      </c>
      <c r="E286" s="4" t="str">
        <f>LEFT(Основной!H285)&amp;"."</f>
        <v>А.</v>
      </c>
      <c r="F286" s="4" t="str">
        <f>LEFT(Основной!I285)&amp;"."</f>
        <v>Д.</v>
      </c>
      <c r="G286" s="4">
        <f>Основной!M285</f>
        <v>8</v>
      </c>
      <c r="H286" s="4">
        <f>Основной!X285</f>
        <v>60</v>
      </c>
      <c r="I286" s="4" t="str">
        <f>IF(Основной!Z285="","",Основной!Z285)</f>
        <v/>
      </c>
      <c r="J286" s="4">
        <f>Основной!AA285</f>
        <v>60</v>
      </c>
      <c r="K286" s="4">
        <f>Основной!Y285</f>
        <v>60</v>
      </c>
      <c r="L286" s="4" t="str">
        <f>Основной!AB285</f>
        <v>победитель</v>
      </c>
      <c r="M286" s="5" t="str">
        <f>Основной!R285</f>
        <v>Валеева Гульназ Хабировна</v>
      </c>
    </row>
    <row r="287" spans="1:13">
      <c r="A287" s="5">
        <v>285</v>
      </c>
      <c r="B287" s="5" t="str">
        <f>Основной!D286</f>
        <v>Советский район</v>
      </c>
      <c r="C287" s="5" t="str">
        <f>Основной!E286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87" s="5" t="str">
        <f>Основной!G286</f>
        <v>Бахтиярова</v>
      </c>
      <c r="E287" s="4" t="str">
        <f>LEFT(Основной!H286)&amp;"."</f>
        <v>Н.</v>
      </c>
      <c r="F287" s="4" t="str">
        <f>LEFT(Основной!I286)&amp;"."</f>
        <v>Ф.</v>
      </c>
      <c r="G287" s="4">
        <f>Основной!M286</f>
        <v>8</v>
      </c>
      <c r="H287" s="4">
        <f>Основной!X286</f>
        <v>59</v>
      </c>
      <c r="I287" s="4" t="str">
        <f>IF(Основной!Z286="","",Основной!Z286)</f>
        <v/>
      </c>
      <c r="J287" s="4">
        <f>Основной!AA286</f>
        <v>59</v>
      </c>
      <c r="K287" s="4">
        <f>Основной!Y286</f>
        <v>60</v>
      </c>
      <c r="L287" s="4" t="str">
        <f>Основной!AB286</f>
        <v>призер</v>
      </c>
      <c r="M287" s="5" t="str">
        <f>Основной!R286</f>
        <v>Ханнанова МиляушаХатиповна</v>
      </c>
    </row>
    <row r="288" spans="1:13">
      <c r="A288" s="5">
        <v>286</v>
      </c>
      <c r="B288" s="5" t="str">
        <f>Основной!D287</f>
        <v>Вахитовский район</v>
      </c>
      <c r="C288" s="5" t="str">
        <f>Основной!E287</f>
        <v>МБОУ"Многопрофильный лицей №185"</v>
      </c>
      <c r="D288" s="5" t="str">
        <f>Основной!G287</f>
        <v>Гайнетдинова</v>
      </c>
      <c r="E288" s="4" t="str">
        <f>LEFT(Основной!H287)&amp;"."</f>
        <v>Д.</v>
      </c>
      <c r="F288" s="4" t="str">
        <f>LEFT(Основной!I287)&amp;"."</f>
        <v>Р.</v>
      </c>
      <c r="G288" s="4">
        <f>Основной!M287</f>
        <v>8</v>
      </c>
      <c r="H288" s="4">
        <f>Основной!X287</f>
        <v>58</v>
      </c>
      <c r="I288" s="4">
        <f>IF(Основной!Z287="","",Основной!Z287)</f>
        <v>1</v>
      </c>
      <c r="J288" s="4">
        <f>Основной!AA287</f>
        <v>59</v>
      </c>
      <c r="K288" s="4">
        <f>Основной!Y287</f>
        <v>60</v>
      </c>
      <c r="L288" s="4" t="str">
        <f>Основной!AB287</f>
        <v>призер</v>
      </c>
      <c r="M288" s="5" t="str">
        <f>Основной!R287</f>
        <v>Киямова ДинараРинатовна</v>
      </c>
    </row>
    <row r="289" spans="1:13">
      <c r="A289" s="5">
        <v>287</v>
      </c>
      <c r="B289" s="5" t="str">
        <f>Основной!D288</f>
        <v>Приволжский район</v>
      </c>
      <c r="C289" s="5" t="str">
        <f>Основной!E288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89" s="5" t="str">
        <f>Основной!G288</f>
        <v>Абдуллина</v>
      </c>
      <c r="E289" s="4" t="str">
        <f>LEFT(Основной!H288)&amp;"."</f>
        <v>А.</v>
      </c>
      <c r="F289" s="4" t="str">
        <f>LEFT(Основной!I288)&amp;"."</f>
        <v>И.</v>
      </c>
      <c r="G289" s="4">
        <f>Основной!M288</f>
        <v>8</v>
      </c>
      <c r="H289" s="4">
        <f>Основной!X288</f>
        <v>55</v>
      </c>
      <c r="I289" s="4">
        <f>IF(Основной!Z288="","",Основной!Z288)</f>
        <v>3</v>
      </c>
      <c r="J289" s="4">
        <f>Основной!AA288</f>
        <v>58</v>
      </c>
      <c r="K289" s="4">
        <f>Основной!Y288</f>
        <v>60</v>
      </c>
      <c r="L289" s="4" t="str">
        <f>Основной!AB288</f>
        <v>призер</v>
      </c>
      <c r="M289" s="5" t="str">
        <f>Основной!R288</f>
        <v>Валиуллова ЛилияХамбаловна</v>
      </c>
    </row>
    <row r="290" spans="1:13">
      <c r="A290" s="5">
        <v>288</v>
      </c>
      <c r="B290" s="5" t="str">
        <f>Основной!D289</f>
        <v>Приволжский район</v>
      </c>
      <c r="C290" s="5" t="str">
        <f>Основной!E289</f>
        <v>Муниципальное бюджетное общеобразовательное учреждение "Средняя общеобразовательная школа № 169" Советского района г.Казани"</v>
      </c>
      <c r="D290" s="5" t="str">
        <f>Основной!G289</f>
        <v>Валиева</v>
      </c>
      <c r="E290" s="4" t="str">
        <f>LEFT(Основной!H289)&amp;"."</f>
        <v>З.</v>
      </c>
      <c r="F290" s="4" t="str">
        <f>LEFT(Основной!I289)&amp;"."</f>
        <v>А.</v>
      </c>
      <c r="G290" s="4">
        <f>Основной!M289</f>
        <v>8</v>
      </c>
      <c r="H290" s="4">
        <f>Основной!X289</f>
        <v>58</v>
      </c>
      <c r="I290" s="4" t="str">
        <f>IF(Основной!Z289="","",Основной!Z289)</f>
        <v/>
      </c>
      <c r="J290" s="4">
        <f>Основной!AA289</f>
        <v>58</v>
      </c>
      <c r="K290" s="4">
        <f>Основной!Y289</f>
        <v>60</v>
      </c>
      <c r="L290" s="4" t="str">
        <f>Основной!AB289</f>
        <v>призер</v>
      </c>
      <c r="M290" s="5" t="str">
        <f>Основной!R289</f>
        <v>Фассахова РазидаИслямутдиновна</v>
      </c>
    </row>
    <row r="291" spans="1:13">
      <c r="A291" s="5">
        <v>289</v>
      </c>
      <c r="B291" s="5" t="str">
        <f>Основной!D290</f>
        <v>Приволжский район</v>
      </c>
      <c r="C291" s="5" t="str">
        <f>Основной!E290</f>
        <v>МБОУ "Политехнический лицей № 182"</v>
      </c>
      <c r="D291" s="5" t="str">
        <f>Основной!G290</f>
        <v>Ибрагимов</v>
      </c>
      <c r="E291" s="4" t="str">
        <f>LEFT(Основной!H290)&amp;"."</f>
        <v>Э.</v>
      </c>
      <c r="F291" s="4" t="str">
        <f>LEFT(Основной!I290)&amp;"."</f>
        <v>М.</v>
      </c>
      <c r="G291" s="4">
        <f>Основной!M290</f>
        <v>8</v>
      </c>
      <c r="H291" s="4">
        <f>Основной!X290</f>
        <v>58</v>
      </c>
      <c r="I291" s="4" t="str">
        <f>IF(Основной!Z290="","",Основной!Z290)</f>
        <v/>
      </c>
      <c r="J291" s="4">
        <f>Основной!AA290</f>
        <v>58</v>
      </c>
      <c r="K291" s="4">
        <f>Основной!Y290</f>
        <v>60</v>
      </c>
      <c r="L291" s="4" t="str">
        <f>Основной!AB290</f>
        <v>призер</v>
      </c>
      <c r="M291" s="5" t="str">
        <f>Основной!R290</f>
        <v>Мингалиева ГульназРавильевна</v>
      </c>
    </row>
    <row r="292" spans="1:13">
      <c r="A292" s="5">
        <v>290</v>
      </c>
      <c r="B292" s="5" t="str">
        <f>Основной!D291</f>
        <v>Советский район</v>
      </c>
      <c r="C292" s="5" t="str">
        <f>Основной!E291</f>
        <v>Муниципальное бюджетное общеобразовательное учреждение "Гимназия №175" Советского района г.Казани</v>
      </c>
      <c r="D292" s="5" t="str">
        <f>Основной!G291</f>
        <v>Сагдеева</v>
      </c>
      <c r="E292" s="4" t="str">
        <f>LEFT(Основной!H291)&amp;"."</f>
        <v>Р.</v>
      </c>
      <c r="F292" s="4" t="str">
        <f>LEFT(Основной!I291)&amp;"."</f>
        <v>Н.</v>
      </c>
      <c r="G292" s="4">
        <f>Основной!M291</f>
        <v>8</v>
      </c>
      <c r="H292" s="4">
        <f>Основной!X291</f>
        <v>58</v>
      </c>
      <c r="I292" s="4" t="str">
        <f>IF(Основной!Z291="","",Основной!Z291)</f>
        <v/>
      </c>
      <c r="J292" s="4">
        <f>Основной!AA291</f>
        <v>58</v>
      </c>
      <c r="K292" s="4">
        <f>Основной!Y291</f>
        <v>60</v>
      </c>
      <c r="L292" s="4" t="str">
        <f>Основной!AB291</f>
        <v>призер</v>
      </c>
      <c r="M292" s="5" t="str">
        <f>Основной!R291</f>
        <v>Галиуллина ДиляраАхмадулловна</v>
      </c>
    </row>
    <row r="293" spans="1:13">
      <c r="A293" s="5">
        <v>291</v>
      </c>
      <c r="B293" s="5" t="str">
        <f>Основной!D292</f>
        <v>Приволжский район</v>
      </c>
      <c r="C293" s="5" t="str">
        <f>Основной!E292</f>
        <v>Муниципальное бюджетное общеобразовательное учреждение "Гимназия №175" Советского района г.Казани</v>
      </c>
      <c r="D293" s="5" t="str">
        <f>Основной!G292</f>
        <v>Амерханова</v>
      </c>
      <c r="E293" s="4" t="str">
        <f>LEFT(Основной!H292)&amp;"."</f>
        <v>Т.</v>
      </c>
      <c r="F293" s="4" t="str">
        <f>LEFT(Основной!I292)&amp;"."</f>
        <v>И.</v>
      </c>
      <c r="G293" s="4">
        <f>Основной!M292</f>
        <v>8</v>
      </c>
      <c r="H293" s="4">
        <f>Основной!X292</f>
        <v>58</v>
      </c>
      <c r="I293" s="4" t="str">
        <f>IF(Основной!Z292="","",Основной!Z292)</f>
        <v/>
      </c>
      <c r="J293" s="4">
        <f>Основной!AA292</f>
        <v>58</v>
      </c>
      <c r="K293" s="4">
        <f>Основной!Y292</f>
        <v>60</v>
      </c>
      <c r="L293" s="4" t="str">
        <f>Основной!AB292</f>
        <v>призер</v>
      </c>
      <c r="M293" s="5" t="str">
        <f>Основной!R292</f>
        <v>Галиуллина ДиляраАхмадулловна</v>
      </c>
    </row>
    <row r="294" spans="1:13">
      <c r="A294" s="5">
        <v>292</v>
      </c>
      <c r="B294" s="5" t="str">
        <f>Основной!D293</f>
        <v>Авиастроительный район</v>
      </c>
      <c r="C294" s="5" t="str">
        <f>Основной!E293</f>
        <v>Муниципальное бюджетное общеобразовательное учреждение "Лицей №26 им. М.Джалиля" Авиастроительного района г.Казани"</v>
      </c>
      <c r="D294" s="5" t="str">
        <f>Основной!G293</f>
        <v>Закирова</v>
      </c>
      <c r="E294" s="4" t="str">
        <f>LEFT(Основной!H293)&amp;"."</f>
        <v>Л.</v>
      </c>
      <c r="F294" s="4" t="str">
        <f>LEFT(Основной!I293)&amp;"."</f>
        <v>Р.</v>
      </c>
      <c r="G294" s="4">
        <f>Основной!M293</f>
        <v>8</v>
      </c>
      <c r="H294" s="4">
        <f>Основной!X293</f>
        <v>58</v>
      </c>
      <c r="I294" s="4" t="str">
        <f>IF(Основной!Z293="","",Основной!Z293)</f>
        <v/>
      </c>
      <c r="J294" s="4">
        <f>Основной!AA293</f>
        <v>58</v>
      </c>
      <c r="K294" s="4">
        <f>Основной!Y293</f>
        <v>60</v>
      </c>
      <c r="L294" s="4" t="str">
        <f>Основной!AB293</f>
        <v>призер</v>
      </c>
      <c r="M294" s="5" t="str">
        <f>Основной!R293</f>
        <v>Камалеева ЗолфияМиннуровна</v>
      </c>
    </row>
    <row r="295" spans="1:13">
      <c r="A295" s="5">
        <v>293</v>
      </c>
      <c r="B295" s="5" t="str">
        <f>Основной!D294</f>
        <v>Приволжский район</v>
      </c>
      <c r="C295" s="5" t="str">
        <f>Основной!E294</f>
        <v>Муниципальное бюджетное общеобразовательное учреждение "Лицей №26 им. М.Джалиля" Авиастроительного района г.Казани"</v>
      </c>
      <c r="D295" s="5" t="str">
        <f>Основной!G294</f>
        <v>Мустафина</v>
      </c>
      <c r="E295" s="4" t="str">
        <f>LEFT(Основной!H294)&amp;"."</f>
        <v>З.</v>
      </c>
      <c r="F295" s="4" t="str">
        <f>LEFT(Основной!I294)&amp;"."</f>
        <v>Р.</v>
      </c>
      <c r="G295" s="4">
        <f>Основной!M294</f>
        <v>8</v>
      </c>
      <c r="H295" s="4">
        <f>Основной!X294</f>
        <v>58</v>
      </c>
      <c r="I295" s="4" t="str">
        <f>IF(Основной!Z294="","",Основной!Z294)</f>
        <v/>
      </c>
      <c r="J295" s="4">
        <f>Основной!AA294</f>
        <v>58</v>
      </c>
      <c r="K295" s="4">
        <f>Основной!Y294</f>
        <v>60</v>
      </c>
      <c r="L295" s="4" t="str">
        <f>Основной!AB294</f>
        <v>призер</v>
      </c>
      <c r="M295" s="5" t="str">
        <f>Основной!R294</f>
        <v>Камалеева Золфия Миннуровна</v>
      </c>
    </row>
    <row r="296" spans="1:13">
      <c r="A296" s="5">
        <v>294</v>
      </c>
      <c r="B296" s="5" t="str">
        <f>Основной!D295</f>
        <v>Приволжский район</v>
      </c>
      <c r="C296" s="5" t="str">
        <f>Основной!E295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296" s="5" t="str">
        <f>Основной!G295</f>
        <v>Габдуллина</v>
      </c>
      <c r="E296" s="4" t="str">
        <f>LEFT(Основной!H295)&amp;"."</f>
        <v>А.</v>
      </c>
      <c r="F296" s="4" t="str">
        <f>LEFT(Основной!I295)&amp;"."</f>
        <v>Р.</v>
      </c>
      <c r="G296" s="4">
        <f>Основной!M295</f>
        <v>8</v>
      </c>
      <c r="H296" s="4">
        <f>Основной!X295</f>
        <v>57</v>
      </c>
      <c r="I296" s="4" t="str">
        <f>IF(Основной!Z295="","",Основной!Z295)</f>
        <v/>
      </c>
      <c r="J296" s="4">
        <f>Основной!AA295</f>
        <v>57</v>
      </c>
      <c r="K296" s="4">
        <f>Основной!Y295</f>
        <v>60</v>
      </c>
      <c r="L296" s="4" t="str">
        <f>Основной!AB295</f>
        <v>призер</v>
      </c>
      <c r="M296" s="5" t="str">
        <f>Основной!R295</f>
        <v>Ханнанова МиляушаХатиповна</v>
      </c>
    </row>
    <row r="297" spans="1:13">
      <c r="A297" s="5">
        <v>295</v>
      </c>
      <c r="B297" s="5" t="str">
        <f>Основной!D296</f>
        <v>Советский район</v>
      </c>
      <c r="C297" s="5" t="str">
        <f>Основной!E296</f>
        <v>Муниципальное бюджетное общеобразовательное учреждение «Гимназия № 183» Советского района г.Казани</v>
      </c>
      <c r="D297" s="5" t="str">
        <f>Основной!G296</f>
        <v>Фатхуллина</v>
      </c>
      <c r="E297" s="4" t="str">
        <f>LEFT(Основной!H296)&amp;"."</f>
        <v>А.</v>
      </c>
      <c r="F297" s="4" t="str">
        <f>LEFT(Основной!I296)&amp;"."</f>
        <v>Д.</v>
      </c>
      <c r="G297" s="4">
        <f>Основной!M296</f>
        <v>8</v>
      </c>
      <c r="H297" s="4">
        <f>Основной!X296</f>
        <v>57</v>
      </c>
      <c r="I297" s="4" t="str">
        <f>IF(Основной!Z296="","",Основной!Z296)</f>
        <v/>
      </c>
      <c r="J297" s="4">
        <f>Основной!AA296</f>
        <v>57</v>
      </c>
      <c r="K297" s="4">
        <f>Основной!Y296</f>
        <v>60</v>
      </c>
      <c r="L297" s="4" t="str">
        <f>Основной!AB296</f>
        <v>призер</v>
      </c>
      <c r="M297" s="5" t="str">
        <f>Основной!R296</f>
        <v>Гильфанова ЗиляМуллахметовна</v>
      </c>
    </row>
    <row r="298" spans="1:13">
      <c r="A298" s="5">
        <v>296</v>
      </c>
      <c r="B298" s="5" t="str">
        <f>Основной!D297</f>
        <v>Кировский район</v>
      </c>
      <c r="C298" s="5" t="str">
        <f>Основной!E297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298" s="5" t="str">
        <f>Основной!G297</f>
        <v>Мансуров</v>
      </c>
      <c r="E298" s="4" t="str">
        <f>LEFT(Основной!H297)&amp;"."</f>
        <v>Ш.</v>
      </c>
      <c r="F298" s="4" t="str">
        <f>LEFT(Основной!I297)&amp;"."</f>
        <v>А.</v>
      </c>
      <c r="G298" s="4">
        <f>Основной!M297</f>
        <v>8</v>
      </c>
      <c r="H298" s="4">
        <f>Основной!X297</f>
        <v>55</v>
      </c>
      <c r="I298" s="4">
        <f>IF(Основной!Z297="","",Основной!Z297)</f>
        <v>1</v>
      </c>
      <c r="J298" s="4">
        <f>Основной!AA297</f>
        <v>56</v>
      </c>
      <c r="K298" s="4">
        <f>Основной!Y297</f>
        <v>60</v>
      </c>
      <c r="L298" s="4" t="str">
        <f>Основной!AB297</f>
        <v>призер</v>
      </c>
      <c r="M298" s="5" t="str">
        <f>Основной!R297</f>
        <v>Ханнанов РамильГумарович</v>
      </c>
    </row>
    <row r="299" spans="1:13">
      <c r="A299" s="5">
        <v>297</v>
      </c>
      <c r="B299" s="5" t="str">
        <f>Основной!D298</f>
        <v>Приволжский район</v>
      </c>
      <c r="C299" s="5" t="str">
        <f>Основной!E298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299" s="5" t="str">
        <f>Основной!G298</f>
        <v>Закирова</v>
      </c>
      <c r="E299" s="4" t="str">
        <f>LEFT(Основной!H298)&amp;"."</f>
        <v>А.</v>
      </c>
      <c r="F299" s="4" t="str">
        <f>LEFT(Основной!I298)&amp;"."</f>
        <v>И.</v>
      </c>
      <c r="G299" s="4">
        <f>Основной!M298</f>
        <v>8</v>
      </c>
      <c r="H299" s="4">
        <f>Основной!X298</f>
        <v>54</v>
      </c>
      <c r="I299" s="4" t="str">
        <f>IF(Основной!Z298="","",Основной!Z298)</f>
        <v/>
      </c>
      <c r="J299" s="4">
        <f>Основной!AA298</f>
        <v>54</v>
      </c>
      <c r="K299" s="4">
        <f>Основной!Y298</f>
        <v>60</v>
      </c>
      <c r="L299" s="4" t="str">
        <f>Основной!AB298</f>
        <v>призер</v>
      </c>
      <c r="M299" s="5" t="str">
        <f>Основной!R298</f>
        <v>Валиуллова ЛилияХамбаловна</v>
      </c>
    </row>
    <row r="300" spans="1:13">
      <c r="A300" s="5">
        <v>298</v>
      </c>
      <c r="B300" s="5" t="str">
        <f>Основной!D299</f>
        <v>Советский район</v>
      </c>
      <c r="C300" s="5" t="str">
        <f>Основной!E299</f>
        <v>Муниципальное автономное общеобразовательное учреждение "Гимназия №19"</v>
      </c>
      <c r="D300" s="5" t="str">
        <f>Основной!G299</f>
        <v>Манюрова</v>
      </c>
      <c r="E300" s="4" t="str">
        <f>LEFT(Основной!H299)&amp;"."</f>
        <v>А.</v>
      </c>
      <c r="F300" s="4" t="str">
        <f>LEFT(Основной!I299)&amp;"."</f>
        <v>И.</v>
      </c>
      <c r="G300" s="4">
        <f>Основной!M299</f>
        <v>8</v>
      </c>
      <c r="H300" s="4">
        <f>Основной!X299</f>
        <v>54</v>
      </c>
      <c r="I300" s="4" t="str">
        <f>IF(Основной!Z299="","",Основной!Z299)</f>
        <v/>
      </c>
      <c r="J300" s="4">
        <f>Основной!AA299</f>
        <v>54</v>
      </c>
      <c r="K300" s="4">
        <f>Основной!Y299</f>
        <v>60</v>
      </c>
      <c r="L300" s="4" t="str">
        <f>Основной!AB299</f>
        <v>призер</v>
      </c>
      <c r="M300" s="5" t="str">
        <f>Основной!R299</f>
        <v>Гизатуллина ЛинизаМинехурматулловна</v>
      </c>
    </row>
    <row r="301" spans="1:13">
      <c r="A301" s="5">
        <v>299</v>
      </c>
      <c r="B301" s="5" t="str">
        <f>Основной!D300</f>
        <v>Кировский район</v>
      </c>
      <c r="C301" s="5" t="str">
        <f>Основной!E300</f>
        <v>МБОУ"Многопрофильный лицей №185"</v>
      </c>
      <c r="D301" s="5" t="str">
        <f>Основной!G300</f>
        <v>Ногуманова</v>
      </c>
      <c r="E301" s="4" t="str">
        <f>LEFT(Основной!H300)&amp;"."</f>
        <v>К.</v>
      </c>
      <c r="F301" s="4" t="str">
        <f>LEFT(Основной!I300)&amp;"."</f>
        <v>К.</v>
      </c>
      <c r="G301" s="4">
        <f>Основной!M300</f>
        <v>8</v>
      </c>
      <c r="H301" s="4">
        <f>Основной!X300</f>
        <v>52</v>
      </c>
      <c r="I301" s="4">
        <f>IF(Основной!Z300="","",Основной!Z300)</f>
        <v>2</v>
      </c>
      <c r="J301" s="4">
        <f>Основной!AA300</f>
        <v>54</v>
      </c>
      <c r="K301" s="4">
        <f>Основной!Y300</f>
        <v>60</v>
      </c>
      <c r="L301" s="4" t="str">
        <f>Основной!AB300</f>
        <v>призер</v>
      </c>
      <c r="M301" s="5" t="str">
        <f>Основной!R300</f>
        <v>Киямова ДинараРинатовна</v>
      </c>
    </row>
    <row r="302" spans="1:13">
      <c r="A302" s="5">
        <v>300</v>
      </c>
      <c r="B302" s="5" t="str">
        <f>Основной!D301</f>
        <v>Московский район</v>
      </c>
      <c r="C302" s="5" t="str">
        <f>Основной!E301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02" s="5" t="str">
        <f>Основной!G301</f>
        <v>Хаев</v>
      </c>
      <c r="E302" s="4" t="str">
        <f>LEFT(Основной!H301)&amp;"."</f>
        <v>Б.</v>
      </c>
      <c r="F302" s="4" t="str">
        <f>LEFT(Основной!I301)&amp;"."</f>
        <v>И.</v>
      </c>
      <c r="G302" s="4">
        <f>Основной!M301</f>
        <v>8</v>
      </c>
      <c r="H302" s="4">
        <f>Основной!X301</f>
        <v>36</v>
      </c>
      <c r="I302" s="4">
        <f>IF(Основной!Z301="","",Основной!Z301)</f>
        <v>18</v>
      </c>
      <c r="J302" s="4">
        <f>Основной!AA301</f>
        <v>54</v>
      </c>
      <c r="K302" s="4">
        <f>Основной!Y301</f>
        <v>60</v>
      </c>
      <c r="L302" s="4" t="str">
        <f>Основной!AB301</f>
        <v>призер</v>
      </c>
      <c r="M302" s="5" t="str">
        <f>Основной!R301</f>
        <v>Багаутдинова АльфияНуриаздановна</v>
      </c>
    </row>
    <row r="303" spans="1:13">
      <c r="A303" s="5">
        <v>301</v>
      </c>
      <c r="B303" s="5" t="str">
        <f>Основной!D302</f>
        <v>Ново-Савиновский район</v>
      </c>
      <c r="C303" s="5" t="str">
        <f>Основной!E302</f>
        <v>Муниципальное автономное общеобразовательное учреждение "Лицей №146 "Ресурс" Ново-Савиновского района г. Казани"</v>
      </c>
      <c r="D303" s="5" t="str">
        <f>Основной!G302</f>
        <v>Хайруллина</v>
      </c>
      <c r="E303" s="4" t="str">
        <f>LEFT(Основной!H302)&amp;"."</f>
        <v>А.</v>
      </c>
      <c r="F303" s="4" t="str">
        <f>LEFT(Основной!I302)&amp;"."</f>
        <v>И.</v>
      </c>
      <c r="G303" s="4">
        <f>Основной!M302</f>
        <v>8</v>
      </c>
      <c r="H303" s="4">
        <f>Основной!X302</f>
        <v>50</v>
      </c>
      <c r="I303" s="4">
        <f>IF(Основной!Z302="","",Основной!Z302)</f>
        <v>3</v>
      </c>
      <c r="J303" s="4">
        <f>Основной!AA302</f>
        <v>53</v>
      </c>
      <c r="K303" s="4">
        <f>Основной!Y302</f>
        <v>60</v>
      </c>
      <c r="L303" s="4" t="str">
        <f>Основной!AB302</f>
        <v>призер</v>
      </c>
      <c r="M303" s="5" t="str">
        <f>Основной!R302</f>
        <v>Агмалетдинова РозаНиколаевна</v>
      </c>
    </row>
    <row r="304" spans="1:13">
      <c r="A304" s="5">
        <v>302</v>
      </c>
      <c r="B304" s="5" t="str">
        <f>Основной!D303</f>
        <v>Авиастроительный район</v>
      </c>
      <c r="C304" s="5" t="str">
        <f>Основной!E303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04" s="5" t="str">
        <f>Основной!G303</f>
        <v>Шайхутдинова</v>
      </c>
      <c r="E304" s="4" t="str">
        <f>LEFT(Основной!H303)&amp;"."</f>
        <v>К.</v>
      </c>
      <c r="F304" s="4" t="str">
        <f>LEFT(Основной!I303)&amp;"."</f>
        <v>Ф.</v>
      </c>
      <c r="G304" s="4">
        <f>Основной!M303</f>
        <v>8</v>
      </c>
      <c r="H304" s="4">
        <f>Основной!X303</f>
        <v>53</v>
      </c>
      <c r="I304" s="4" t="str">
        <f>IF(Основной!Z303="","",Основной!Z303)</f>
        <v/>
      </c>
      <c r="J304" s="4">
        <f>Основной!AA303</f>
        <v>53</v>
      </c>
      <c r="K304" s="4">
        <f>Основной!Y303</f>
        <v>60</v>
      </c>
      <c r="L304" s="4" t="str">
        <f>Основной!AB303</f>
        <v>призер</v>
      </c>
      <c r="M304" s="5" t="str">
        <f>Основной!R303</f>
        <v>Шигапова ЛюцияГосмановна</v>
      </c>
    </row>
    <row r="305" spans="1:13">
      <c r="A305" s="5">
        <v>303</v>
      </c>
      <c r="B305" s="5" t="str">
        <f>Основной!D304</f>
        <v>Советский район</v>
      </c>
      <c r="C305" s="5" t="str">
        <f>Основной!E304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05" s="5" t="str">
        <f>Основной!G304</f>
        <v>Закиров</v>
      </c>
      <c r="E305" s="4" t="str">
        <f>LEFT(Основной!H304)&amp;"."</f>
        <v>Д.</v>
      </c>
      <c r="F305" s="4" t="str">
        <f>LEFT(Основной!I304)&amp;"."</f>
        <v>Р.</v>
      </c>
      <c r="G305" s="4">
        <f>Основной!M304</f>
        <v>8</v>
      </c>
      <c r="H305" s="4">
        <f>Основной!X304</f>
        <v>52</v>
      </c>
      <c r="I305" s="4" t="str">
        <f>IF(Основной!Z304="","",Основной!Z304)</f>
        <v/>
      </c>
      <c r="J305" s="4">
        <f>Основной!AA304</f>
        <v>52</v>
      </c>
      <c r="K305" s="4">
        <f>Основной!Y304</f>
        <v>60</v>
      </c>
      <c r="L305" s="4" t="str">
        <f>Основной!AB304</f>
        <v>участник</v>
      </c>
      <c r="M305" s="5" t="str">
        <f>Основной!R304</f>
        <v>Багаутдинова АльфияНуриаздановна</v>
      </c>
    </row>
    <row r="306" spans="1:13">
      <c r="A306" s="5">
        <v>304</v>
      </c>
      <c r="B306" s="5" t="str">
        <f>Основной!D305</f>
        <v>Московский район</v>
      </c>
      <c r="C306" s="5" t="str">
        <f>Основной!E305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306" s="5" t="str">
        <f>Основной!G305</f>
        <v>Камалетдинова</v>
      </c>
      <c r="E306" s="4" t="str">
        <f>LEFT(Основной!H305)&amp;"."</f>
        <v>Л.</v>
      </c>
      <c r="F306" s="4" t="str">
        <f>LEFT(Основной!I305)&amp;"."</f>
        <v>Р.</v>
      </c>
      <c r="G306" s="4">
        <f>Основной!M305</f>
        <v>8</v>
      </c>
      <c r="H306" s="4">
        <f>Основной!X305</f>
        <v>52</v>
      </c>
      <c r="I306" s="4" t="str">
        <f>IF(Основной!Z305="","",Основной!Z305)</f>
        <v/>
      </c>
      <c r="J306" s="4">
        <f>Основной!AA305</f>
        <v>52</v>
      </c>
      <c r="K306" s="4">
        <f>Основной!Y305</f>
        <v>60</v>
      </c>
      <c r="L306" s="4" t="str">
        <f>Основной!AB305</f>
        <v>участник</v>
      </c>
      <c r="M306" s="5" t="str">
        <f>Основной!R305</f>
        <v>Валиева Гузель Разяповна</v>
      </c>
    </row>
    <row r="307" spans="1:13">
      <c r="A307" s="5">
        <v>305</v>
      </c>
      <c r="B307" s="5" t="str">
        <f>Основной!D306</f>
        <v>Приволжский район</v>
      </c>
      <c r="C307" s="5" t="str">
        <f>Основной!E306</f>
        <v>Муниципальное бюджетное общеобразовательное учреждение "Средняя общеобразовательная школа № 169" Советского района г.Казани"</v>
      </c>
      <c r="D307" s="5" t="str">
        <f>Основной!G306</f>
        <v>Сайфутдинова</v>
      </c>
      <c r="E307" s="4" t="str">
        <f>LEFT(Основной!H306)&amp;"."</f>
        <v>Г.</v>
      </c>
      <c r="F307" s="4" t="str">
        <f>LEFT(Основной!I306)&amp;"."</f>
        <v>Р.</v>
      </c>
      <c r="G307" s="4">
        <f>Основной!M306</f>
        <v>8</v>
      </c>
      <c r="H307" s="4">
        <f>Основной!X306</f>
        <v>51</v>
      </c>
      <c r="I307" s="4" t="str">
        <f>IF(Основной!Z306="","",Основной!Z306)</f>
        <v/>
      </c>
      <c r="J307" s="4">
        <f>Основной!AA306</f>
        <v>51</v>
      </c>
      <c r="K307" s="4">
        <f>Основной!Y306</f>
        <v>60</v>
      </c>
      <c r="L307" s="4" t="str">
        <f>Основной!AB306</f>
        <v>участник</v>
      </c>
      <c r="M307" s="5" t="str">
        <f>Основной!R306</f>
        <v>Хамидуллина ЛюцияСаетгараевна</v>
      </c>
    </row>
    <row r="308" spans="1:13">
      <c r="A308" s="5">
        <v>306</v>
      </c>
      <c r="B308" s="5" t="str">
        <f>Основной!D307</f>
        <v>Советский район</v>
      </c>
      <c r="C308" s="5" t="str">
        <f>Основной!E307</f>
        <v>Муниципальное бюджетное общеобразовательное учреждение "Лицей №26 им. М.Джалиля" Авиастроительного района г.Казани"</v>
      </c>
      <c r="D308" s="5" t="str">
        <f>Основной!G307</f>
        <v>Каюмова</v>
      </c>
      <c r="E308" s="4" t="str">
        <f>LEFT(Основной!H307)&amp;"."</f>
        <v>А.</v>
      </c>
      <c r="F308" s="4" t="str">
        <f>LEFT(Основной!I307)&amp;"."</f>
        <v>Р.</v>
      </c>
      <c r="G308" s="4">
        <f>Основной!M307</f>
        <v>8</v>
      </c>
      <c r="H308" s="4">
        <f>Основной!X307</f>
        <v>51</v>
      </c>
      <c r="I308" s="4" t="str">
        <f>IF(Основной!Z307="","",Основной!Z307)</f>
        <v/>
      </c>
      <c r="J308" s="4">
        <f>Основной!AA307</f>
        <v>51</v>
      </c>
      <c r="K308" s="4">
        <f>Основной!Y307</f>
        <v>60</v>
      </c>
      <c r="L308" s="4" t="str">
        <f>Основной!AB307</f>
        <v>участник</v>
      </c>
      <c r="M308" s="5" t="str">
        <f>Основной!R307</f>
        <v>Камалеева ЗолфияМиннуровна</v>
      </c>
    </row>
    <row r="309" spans="1:13">
      <c r="A309" s="5">
        <v>307</v>
      </c>
      <c r="B309" s="5" t="str">
        <f>Основной!D308</f>
        <v>Советский район</v>
      </c>
      <c r="C309" s="5" t="str">
        <f>Основной!E308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09" s="5" t="str">
        <f>Основной!G308</f>
        <v>Рафикова</v>
      </c>
      <c r="E309" s="4" t="str">
        <f>LEFT(Основной!H308)&amp;"."</f>
        <v>А.</v>
      </c>
      <c r="F309" s="4" t="str">
        <f>LEFT(Основной!I308)&amp;"."</f>
        <v>Р.</v>
      </c>
      <c r="G309" s="4">
        <f>Основной!M308</f>
        <v>8</v>
      </c>
      <c r="H309" s="4">
        <f>Основной!X308</f>
        <v>50</v>
      </c>
      <c r="I309" s="4" t="str">
        <f>IF(Основной!Z308="","",Основной!Z308)</f>
        <v/>
      </c>
      <c r="J309" s="4">
        <f>Основной!AA308</f>
        <v>50</v>
      </c>
      <c r="K309" s="4">
        <f>Основной!Y308</f>
        <v>60</v>
      </c>
      <c r="L309" s="4" t="str">
        <f>Основной!AB308</f>
        <v>участник</v>
      </c>
      <c r="M309" s="5" t="str">
        <f>Основной!R308</f>
        <v>Багаутдинова АльфияНуриаздановна</v>
      </c>
    </row>
    <row r="310" spans="1:13">
      <c r="A310" s="5">
        <v>308</v>
      </c>
      <c r="B310" s="5" t="str">
        <f>Основной!D309</f>
        <v>Авиастроительный район</v>
      </c>
      <c r="C310" s="5" t="str">
        <f>Основной!E309</f>
        <v>Муниципальное автономное общеобразовательное учреждение "Лицей №131"</v>
      </c>
      <c r="D310" s="5" t="str">
        <f>Основной!G309</f>
        <v>Фарукшин</v>
      </c>
      <c r="E310" s="4" t="str">
        <f>LEFT(Основной!H309)&amp;"."</f>
        <v>А.</v>
      </c>
      <c r="F310" s="4" t="str">
        <f>LEFT(Основной!I309)&amp;"."</f>
        <v>И.</v>
      </c>
      <c r="G310" s="4">
        <f>Основной!M309</f>
        <v>8</v>
      </c>
      <c r="H310" s="4">
        <f>Основной!X309</f>
        <v>49</v>
      </c>
      <c r="I310" s="4" t="str">
        <f>IF(Основной!Z309="","",Основной!Z309)</f>
        <v/>
      </c>
      <c r="J310" s="4">
        <f>Основной!AA309</f>
        <v>49</v>
      </c>
      <c r="K310" s="4">
        <f>Основной!Y309</f>
        <v>60</v>
      </c>
      <c r="L310" s="4" t="str">
        <f>Основной!AB309</f>
        <v>участник</v>
      </c>
      <c r="M310" s="5" t="str">
        <f>Основной!R309</f>
        <v>Салахова АнисаРавиловна</v>
      </c>
    </row>
    <row r="311" spans="1:13">
      <c r="A311" s="5">
        <v>309</v>
      </c>
      <c r="B311" s="5" t="str">
        <f>Основной!D310</f>
        <v>Советский район</v>
      </c>
      <c r="C311" s="5" t="str">
        <f>Основной!E310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311" s="5" t="str">
        <f>Основной!G310</f>
        <v>Хисамеева</v>
      </c>
      <c r="E311" s="4" t="str">
        <f>LEFT(Основной!H310)&amp;"."</f>
        <v>Э.</v>
      </c>
      <c r="F311" s="4" t="str">
        <f>LEFT(Основной!I310)&amp;"."</f>
        <v>И.</v>
      </c>
      <c r="G311" s="4">
        <f>Основной!M310</f>
        <v>8</v>
      </c>
      <c r="H311" s="4">
        <f>Основной!X310</f>
        <v>49</v>
      </c>
      <c r="I311" s="4">
        <f>IF(Основной!Z310="","",Основной!Z310)</f>
        <v>0</v>
      </c>
      <c r="J311" s="4">
        <f>Основной!AA310</f>
        <v>49</v>
      </c>
      <c r="K311" s="4">
        <f>Основной!Y310</f>
        <v>60</v>
      </c>
      <c r="L311" s="4" t="str">
        <f>Основной!AB310</f>
        <v>участник</v>
      </c>
      <c r="M311" s="5" t="str">
        <f>Основной!R310</f>
        <v>Набиуллина ТаслимаГиниятовна</v>
      </c>
    </row>
    <row r="312" spans="1:13">
      <c r="A312" s="5">
        <v>310</v>
      </c>
      <c r="B312" s="5" t="str">
        <f>Основной!D311</f>
        <v>Советский район</v>
      </c>
      <c r="C312" s="5" t="str">
        <f>Основной!E311</f>
        <v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v>
      </c>
      <c r="D312" s="5" t="str">
        <f>Основной!G311</f>
        <v>Минвалеева</v>
      </c>
      <c r="E312" s="4" t="str">
        <f>LEFT(Основной!H311)&amp;"."</f>
        <v>Л.</v>
      </c>
      <c r="F312" s="4" t="str">
        <f>LEFT(Основной!I311)&amp;"."</f>
        <v>Т.</v>
      </c>
      <c r="G312" s="4">
        <f>Основной!M311</f>
        <v>8</v>
      </c>
      <c r="H312" s="4">
        <f>Основной!X311</f>
        <v>49</v>
      </c>
      <c r="I312" s="4" t="str">
        <f>IF(Основной!Z311="","",Основной!Z311)</f>
        <v/>
      </c>
      <c r="J312" s="4">
        <f>Основной!AA311</f>
        <v>49</v>
      </c>
      <c r="K312" s="4">
        <f>Основной!Y311</f>
        <v>60</v>
      </c>
      <c r="L312" s="4" t="str">
        <f>Основной!AB311</f>
        <v>участник</v>
      </c>
      <c r="M312" s="5" t="str">
        <f>Основной!R311</f>
        <v>Хадиева ФаридаИльдусовна</v>
      </c>
    </row>
    <row r="313" spans="1:13">
      <c r="A313" s="5">
        <v>311</v>
      </c>
      <c r="B313" s="5" t="str">
        <f>Основной!D312</f>
        <v>Вахитовский район</v>
      </c>
      <c r="C313" s="5" t="str">
        <f>Основной!E312</f>
        <v>Муниципальное бюджетное общеобразовательное учреждение "Гимназия № 20 имени Абдуллы Алиша" Советского района города Казани"</v>
      </c>
      <c r="D313" s="5" t="str">
        <f>Основной!G312</f>
        <v>Сиразеева</v>
      </c>
      <c r="E313" s="4" t="str">
        <f>LEFT(Основной!H312)&amp;"."</f>
        <v>З.</v>
      </c>
      <c r="F313" s="4" t="str">
        <f>LEFT(Основной!I312)&amp;"."</f>
        <v>Р.</v>
      </c>
      <c r="G313" s="4">
        <f>Основной!M312</f>
        <v>8</v>
      </c>
      <c r="H313" s="4">
        <f>Основной!X312</f>
        <v>49</v>
      </c>
      <c r="I313" s="4" t="str">
        <f>IF(Основной!Z312="","",Основной!Z312)</f>
        <v/>
      </c>
      <c r="J313" s="4">
        <f>Основной!AA312</f>
        <v>49</v>
      </c>
      <c r="K313" s="4">
        <f>Основной!Y312</f>
        <v>60</v>
      </c>
      <c r="L313" s="4" t="str">
        <f>Основной!AB312</f>
        <v>участник</v>
      </c>
      <c r="M313" s="5" t="str">
        <f>Основной!R312</f>
        <v>Галиева ГульназШамиловна</v>
      </c>
    </row>
    <row r="314" spans="1:13">
      <c r="A314" s="5">
        <v>312</v>
      </c>
      <c r="B314" s="5" t="str">
        <f>Основной!D313</f>
        <v>Ново-Савиновский район</v>
      </c>
      <c r="C314" s="5" t="str">
        <f>Основной!E313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314" s="5" t="str">
        <f>Основной!G313</f>
        <v>Амирова</v>
      </c>
      <c r="E314" s="4" t="str">
        <f>LEFT(Основной!H313)&amp;"."</f>
        <v>М.</v>
      </c>
      <c r="F314" s="4" t="str">
        <f>LEFT(Основной!I313)&amp;"."</f>
        <v>Н.</v>
      </c>
      <c r="G314" s="4">
        <f>Основной!M313</f>
        <v>8</v>
      </c>
      <c r="H314" s="4">
        <f>Основной!X313</f>
        <v>48</v>
      </c>
      <c r="I314" s="4" t="str">
        <f>IF(Основной!Z313="","",Основной!Z313)</f>
        <v/>
      </c>
      <c r="J314" s="4">
        <f>Основной!AA313</f>
        <v>48</v>
      </c>
      <c r="K314" s="4">
        <f>Основной!Y313</f>
        <v>60</v>
      </c>
      <c r="L314" s="4" t="str">
        <f>Основной!AB313</f>
        <v>участник</v>
      </c>
      <c r="M314" s="5" t="str">
        <f>Основной!R313</f>
        <v>Хуснутдинова ГульназМарсовна</v>
      </c>
    </row>
    <row r="315" spans="1:13">
      <c r="A315" s="5">
        <v>313</v>
      </c>
      <c r="B315" s="5" t="str">
        <f>Основной!D314</f>
        <v>Ново-Савиновский район</v>
      </c>
      <c r="C315" s="5" t="str">
        <f>Основной!E314</f>
        <v>Муниципальное автономное общеобразовательное учреждение "Гимназия №19"</v>
      </c>
      <c r="D315" s="5" t="str">
        <f>Основной!G314</f>
        <v>Акжигитова</v>
      </c>
      <c r="E315" s="4" t="str">
        <f>LEFT(Основной!H314)&amp;"."</f>
        <v>Д.</v>
      </c>
      <c r="F315" s="4" t="str">
        <f>LEFT(Основной!I314)&amp;"."</f>
        <v>Р.</v>
      </c>
      <c r="G315" s="4">
        <f>Основной!M314</f>
        <v>8</v>
      </c>
      <c r="H315" s="4">
        <f>Основной!X314</f>
        <v>48</v>
      </c>
      <c r="I315" s="4" t="str">
        <f>IF(Основной!Z314="","",Основной!Z314)</f>
        <v/>
      </c>
      <c r="J315" s="4">
        <f>Основной!AA314</f>
        <v>48</v>
      </c>
      <c r="K315" s="4">
        <f>Основной!Y314</f>
        <v>60</v>
      </c>
      <c r="L315" s="4" t="str">
        <f>Основной!AB314</f>
        <v>участник</v>
      </c>
      <c r="M315" s="5" t="str">
        <f>Основной!R314</f>
        <v>Гимадиева ДиляраШирияздановна</v>
      </c>
    </row>
    <row r="316" spans="1:13">
      <c r="A316" s="5">
        <v>314</v>
      </c>
      <c r="B316" s="5" t="str">
        <f>Основной!D315</f>
        <v>Советский район</v>
      </c>
      <c r="C316" s="5" t="str">
        <f>Основной!E315</f>
        <v>Муниципальное бюджетное общеобразовательное учреждение "Гимназия № 90" Советского района г.Казани"</v>
      </c>
      <c r="D316" s="5" t="str">
        <f>Основной!G315</f>
        <v>Гильманова</v>
      </c>
      <c r="E316" s="4" t="str">
        <f>LEFT(Основной!H315)&amp;"."</f>
        <v>М.</v>
      </c>
      <c r="F316" s="4" t="str">
        <f>LEFT(Основной!I315)&amp;"."</f>
        <v>М.</v>
      </c>
      <c r="G316" s="4">
        <f>Основной!M315</f>
        <v>8</v>
      </c>
      <c r="H316" s="4">
        <f>Основной!X315</f>
        <v>48</v>
      </c>
      <c r="I316" s="4" t="str">
        <f>IF(Основной!Z315="","",Основной!Z315)</f>
        <v/>
      </c>
      <c r="J316" s="4">
        <f>Основной!AA315</f>
        <v>48</v>
      </c>
      <c r="K316" s="4">
        <f>Основной!Y315</f>
        <v>60</v>
      </c>
      <c r="L316" s="4" t="str">
        <f>Основной!AB315</f>
        <v>участник</v>
      </c>
      <c r="M316" s="5" t="str">
        <f>Основной!R315</f>
        <v>Салахова ИлюсаАдиповна</v>
      </c>
    </row>
    <row r="317" spans="1:13">
      <c r="A317" s="5">
        <v>315</v>
      </c>
      <c r="B317" s="5" t="str">
        <f>Основной!D316</f>
        <v>Приволжский район</v>
      </c>
      <c r="C317" s="5" t="str">
        <f>Основной!E316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17" s="5" t="str">
        <f>Основной!G316</f>
        <v>Салахова</v>
      </c>
      <c r="E317" s="4" t="str">
        <f>LEFT(Основной!H316)&amp;"."</f>
        <v>Ф.</v>
      </c>
      <c r="F317" s="4" t="str">
        <f>LEFT(Основной!I316)&amp;"."</f>
        <v>И.</v>
      </c>
      <c r="G317" s="4">
        <f>Основной!M316</f>
        <v>8</v>
      </c>
      <c r="H317" s="4">
        <f>Основной!X316</f>
        <v>48</v>
      </c>
      <c r="I317" s="4" t="str">
        <f>IF(Основной!Z316="","",Основной!Z316)</f>
        <v/>
      </c>
      <c r="J317" s="4">
        <f>Основной!AA316</f>
        <v>48</v>
      </c>
      <c r="K317" s="4">
        <f>Основной!Y316</f>
        <v>60</v>
      </c>
      <c r="L317" s="4" t="str">
        <f>Основной!AB316</f>
        <v>участник</v>
      </c>
      <c r="M317" s="5" t="str">
        <f>Основной!R316</f>
        <v>Нигаматуллина АльфияРаисовна</v>
      </c>
    </row>
    <row r="318" spans="1:13">
      <c r="A318" s="5">
        <v>316</v>
      </c>
      <c r="B318" s="5" t="str">
        <f>Основной!D317</f>
        <v>Советский район</v>
      </c>
      <c r="C318" s="5" t="str">
        <f>Основной!E317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318" s="5" t="str">
        <f>Основной!G317</f>
        <v>Юнусова</v>
      </c>
      <c r="E318" s="4" t="str">
        <f>LEFT(Основной!H317)&amp;"."</f>
        <v>К.</v>
      </c>
      <c r="F318" s="4" t="str">
        <f>LEFT(Основной!I317)&amp;"."</f>
        <v>А.</v>
      </c>
      <c r="G318" s="4">
        <f>Основной!M317</f>
        <v>8</v>
      </c>
      <c r="H318" s="4">
        <f>Основной!X317</f>
        <v>48</v>
      </c>
      <c r="I318" s="4" t="str">
        <f>IF(Основной!Z317="","",Основной!Z317)</f>
        <v/>
      </c>
      <c r="J318" s="4">
        <f>Основной!AA317</f>
        <v>48</v>
      </c>
      <c r="K318" s="4">
        <f>Основной!Y317</f>
        <v>60</v>
      </c>
      <c r="L318" s="4" t="str">
        <f>Основной!AB317</f>
        <v>участник</v>
      </c>
      <c r="M318" s="5" t="str">
        <f>Основной!R317</f>
        <v>Хуснутдинова РаиляНурутдиновна</v>
      </c>
    </row>
    <row r="319" spans="1:13">
      <c r="A319" s="5">
        <v>317</v>
      </c>
      <c r="B319" s="5" t="str">
        <f>Основной!D318</f>
        <v>Советский район</v>
      </c>
      <c r="C319" s="5" t="str">
        <f>Основной!E318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319" s="5" t="str">
        <f>Основной!G318</f>
        <v>Салихов</v>
      </c>
      <c r="E319" s="4" t="str">
        <f>LEFT(Основной!H318)&amp;"."</f>
        <v>Р.</v>
      </c>
      <c r="F319" s="4" t="str">
        <f>LEFT(Основной!I318)&amp;"."</f>
        <v>А.</v>
      </c>
      <c r="G319" s="4">
        <f>Основной!M318</f>
        <v>8</v>
      </c>
      <c r="H319" s="4">
        <f>Основной!X318</f>
        <v>48</v>
      </c>
      <c r="I319" s="4" t="str">
        <f>IF(Основной!Z318="","",Основной!Z318)</f>
        <v/>
      </c>
      <c r="J319" s="4">
        <f>Основной!AA318</f>
        <v>48</v>
      </c>
      <c r="K319" s="4">
        <f>Основной!Y318</f>
        <v>60</v>
      </c>
      <c r="L319" s="4" t="str">
        <f>Основной!AB318</f>
        <v>участник</v>
      </c>
      <c r="M319" s="5" t="str">
        <f>Основной!R318</f>
        <v>Хуснутдинова Раиля Нуретдиновна</v>
      </c>
    </row>
    <row r="320" spans="1:13">
      <c r="A320" s="5">
        <v>318</v>
      </c>
      <c r="B320" s="5" t="str">
        <f>Основной!D319</f>
        <v>Советский район</v>
      </c>
      <c r="C320" s="5" t="str">
        <f>Основной!E319</f>
        <v>Муниципальное бюджетное общеобразовательное учреждение "Средняя общеобразовательная русско-татарская школа №150"</v>
      </c>
      <c r="D320" s="5" t="str">
        <f>Основной!G319</f>
        <v>Мифтахова</v>
      </c>
      <c r="E320" s="4" t="str">
        <f>LEFT(Основной!H319)&amp;"."</f>
        <v>М.</v>
      </c>
      <c r="F320" s="4" t="str">
        <f>LEFT(Основной!I319)&amp;"."</f>
        <v>И.</v>
      </c>
      <c r="G320" s="4">
        <f>Основной!M319</f>
        <v>8</v>
      </c>
      <c r="H320" s="4">
        <f>Основной!X319</f>
        <v>48</v>
      </c>
      <c r="I320" s="4" t="str">
        <f>IF(Основной!Z319="","",Основной!Z319)</f>
        <v/>
      </c>
      <c r="J320" s="4">
        <f>Основной!AA319</f>
        <v>48</v>
      </c>
      <c r="K320" s="4">
        <f>Основной!Y319</f>
        <v>60</v>
      </c>
      <c r="L320" s="4" t="str">
        <f>Основной!AB319</f>
        <v>участник</v>
      </c>
      <c r="M320" s="5" t="str">
        <f>Основной!R319</f>
        <v>Мингазова РушанияШаукатовна</v>
      </c>
    </row>
    <row r="321" spans="1:13">
      <c r="A321" s="5">
        <v>319</v>
      </c>
      <c r="B321" s="5" t="str">
        <f>Основной!D320</f>
        <v>Приволжский район</v>
      </c>
      <c r="C321" s="5" t="str">
        <f>Основной!E320</f>
        <v>МБОУ "Политехнический лицей № 182"</v>
      </c>
      <c r="D321" s="5" t="str">
        <f>Основной!G320</f>
        <v>Гарибзянов</v>
      </c>
      <c r="E321" s="4" t="str">
        <f>LEFT(Основной!H320)&amp;"."</f>
        <v>И.</v>
      </c>
      <c r="F321" s="4" t="str">
        <f>LEFT(Основной!I320)&amp;"."</f>
        <v>Ф.</v>
      </c>
      <c r="G321" s="4">
        <f>Основной!M320</f>
        <v>8</v>
      </c>
      <c r="H321" s="4">
        <f>Основной!X320</f>
        <v>47</v>
      </c>
      <c r="I321" s="4" t="str">
        <f>IF(Основной!Z320="","",Основной!Z320)</f>
        <v/>
      </c>
      <c r="J321" s="4">
        <f>Основной!AA320</f>
        <v>47</v>
      </c>
      <c r="K321" s="4">
        <f>Основной!Y320</f>
        <v>60</v>
      </c>
      <c r="L321" s="4" t="str">
        <f>Основной!AB320</f>
        <v>участник</v>
      </c>
      <c r="M321" s="5" t="str">
        <f>Основной!R320</f>
        <v>Мингалиева ГульназРавильевна</v>
      </c>
    </row>
    <row r="322" spans="1:13">
      <c r="A322" s="5">
        <v>320</v>
      </c>
      <c r="B322" s="5" t="str">
        <f>Основной!D321</f>
        <v>Советский район</v>
      </c>
      <c r="C322" s="5" t="str">
        <f>Основной!E321</f>
        <v>Муниципальное бюджетное общеобразовательное учреждение "Гимназия №7 имени Героя России А.В.Козина" Ново-Савиновского района г. Казани"</v>
      </c>
      <c r="D322" s="5" t="str">
        <f>Основной!G321</f>
        <v>Сафина</v>
      </c>
      <c r="E322" s="4" t="str">
        <f>LEFT(Основной!H321)&amp;"."</f>
        <v>А.</v>
      </c>
      <c r="F322" s="4" t="str">
        <f>LEFT(Основной!I321)&amp;"."</f>
        <v>И.</v>
      </c>
      <c r="G322" s="4">
        <f>Основной!M321</f>
        <v>8</v>
      </c>
      <c r="H322" s="4">
        <f>Основной!X321</f>
        <v>46</v>
      </c>
      <c r="I322" s="4" t="str">
        <f>IF(Основной!Z321="","",Основной!Z321)</f>
        <v/>
      </c>
      <c r="J322" s="4">
        <f>Основной!AA321</f>
        <v>46</v>
      </c>
      <c r="K322" s="4">
        <f>Основной!Y321</f>
        <v>60</v>
      </c>
      <c r="L322" s="4" t="str">
        <f>Основной!AB321</f>
        <v>участник</v>
      </c>
      <c r="M322" s="5" t="str">
        <f>Основной!R321</f>
        <v>Набиуллина ТаслимаГиниятовна</v>
      </c>
    </row>
    <row r="323" spans="1:13">
      <c r="A323" s="5">
        <v>321</v>
      </c>
      <c r="B323" s="5" t="str">
        <f>Основной!D322</f>
        <v>Советский район</v>
      </c>
      <c r="C323" s="5" t="str">
        <f>Основной!E322</f>
        <v>Муниципальное автономное общеобразовательное учреждение "Гимназия №19"</v>
      </c>
      <c r="D323" s="5" t="str">
        <f>Основной!G322</f>
        <v>Хайбуллина</v>
      </c>
      <c r="E323" s="4" t="str">
        <f>LEFT(Основной!H322)&amp;"."</f>
        <v>Л.</v>
      </c>
      <c r="F323" s="4" t="str">
        <f>LEFT(Основной!I322)&amp;"."</f>
        <v>Р.</v>
      </c>
      <c r="G323" s="4">
        <f>Основной!M322</f>
        <v>8</v>
      </c>
      <c r="H323" s="4">
        <f>Основной!X322</f>
        <v>46</v>
      </c>
      <c r="I323" s="4" t="str">
        <f>IF(Основной!Z322="","",Основной!Z322)</f>
        <v/>
      </c>
      <c r="J323" s="4">
        <f>Основной!AA322</f>
        <v>46</v>
      </c>
      <c r="K323" s="4">
        <f>Основной!Y322</f>
        <v>60</v>
      </c>
      <c r="L323" s="4" t="str">
        <f>Основной!AB322</f>
        <v>участник</v>
      </c>
      <c r="M323" s="5" t="str">
        <f>Основной!R322</f>
        <v>Гимадиева ДиляраШирияздановна</v>
      </c>
    </row>
    <row r="324" spans="1:13">
      <c r="A324" s="5">
        <v>322</v>
      </c>
      <c r="B324" s="5" t="str">
        <f>Основной!D323</f>
        <v>Приволжский район</v>
      </c>
      <c r="C324" s="5" t="str">
        <f>Основной!E323</f>
        <v>Муниципальное автономное общеобразовательное учреждение "Гимназия - интернат №4" Кировского района г.Казани</v>
      </c>
      <c r="D324" s="5" t="str">
        <f>Основной!G323</f>
        <v>Низамова</v>
      </c>
      <c r="E324" s="4" t="str">
        <f>LEFT(Основной!H323)&amp;"."</f>
        <v>М.</v>
      </c>
      <c r="F324" s="4" t="str">
        <f>LEFT(Основной!I323)&amp;"."</f>
        <v>Р.</v>
      </c>
      <c r="G324" s="4">
        <f>Основной!M323</f>
        <v>8</v>
      </c>
      <c r="H324" s="4">
        <f>Основной!X323</f>
        <v>45</v>
      </c>
      <c r="I324" s="4" t="str">
        <f>IF(Основной!Z323="","",Основной!Z323)</f>
        <v/>
      </c>
      <c r="J324" s="4">
        <f>Основной!AA323</f>
        <v>45</v>
      </c>
      <c r="K324" s="4">
        <f>Основной!Y323</f>
        <v>60</v>
      </c>
      <c r="L324" s="4" t="str">
        <f>Основной!AB323</f>
        <v>участник</v>
      </c>
      <c r="M324" s="5" t="str">
        <f>Основной!R323</f>
        <v>Шаехова ФайрузаРамилевна</v>
      </c>
    </row>
    <row r="325" spans="1:13">
      <c r="A325" s="5">
        <v>323</v>
      </c>
      <c r="B325" s="5" t="str">
        <f>Основной!D324</f>
        <v>Советский район</v>
      </c>
      <c r="C325" s="5" t="str">
        <f>Основной!E324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325" s="5" t="str">
        <f>Основной!G324</f>
        <v>Нурмиева</v>
      </c>
      <c r="E325" s="4" t="str">
        <f>LEFT(Основной!H324)&amp;"."</f>
        <v>Д.</v>
      </c>
      <c r="F325" s="4" t="str">
        <f>LEFT(Основной!I324)&amp;"."</f>
        <v>Р.</v>
      </c>
      <c r="G325" s="4">
        <f>Основной!M324</f>
        <v>8</v>
      </c>
      <c r="H325" s="4">
        <f>Основной!X324</f>
        <v>45</v>
      </c>
      <c r="I325" s="4" t="str">
        <f>IF(Основной!Z324="","",Основной!Z324)</f>
        <v/>
      </c>
      <c r="J325" s="4">
        <f>Основной!AA324</f>
        <v>45</v>
      </c>
      <c r="K325" s="4">
        <f>Основной!Y324</f>
        <v>60</v>
      </c>
      <c r="L325" s="4" t="str">
        <f>Основной!AB324</f>
        <v>участник</v>
      </c>
      <c r="M325" s="5" t="str">
        <f>Основной!R324</f>
        <v>Каримова ЗульфияИлдаровна</v>
      </c>
    </row>
    <row r="326" spans="1:13">
      <c r="A326" s="5">
        <v>324</v>
      </c>
      <c r="B326" s="5" t="str">
        <f>Основной!D325</f>
        <v>Приволжский район</v>
      </c>
      <c r="C326" s="5" t="str">
        <f>Основной!E325</f>
        <v>Муниципальное автономное общеобразовательное учреждение "Гимназия - интернат №4" Кировского района г.Казани</v>
      </c>
      <c r="D326" s="5" t="str">
        <f>Основной!G325</f>
        <v>Бариева</v>
      </c>
      <c r="E326" s="4" t="str">
        <f>LEFT(Основной!H325)&amp;"."</f>
        <v>А.</v>
      </c>
      <c r="F326" s="4" t="str">
        <f>LEFT(Основной!I325)&amp;"."</f>
        <v>Р.</v>
      </c>
      <c r="G326" s="4">
        <f>Основной!M325</f>
        <v>8</v>
      </c>
      <c r="H326" s="4">
        <f>Основной!X325</f>
        <v>45</v>
      </c>
      <c r="I326" s="4" t="str">
        <f>IF(Основной!Z325="","",Основной!Z325)</f>
        <v/>
      </c>
      <c r="J326" s="4">
        <f>Основной!AA325</f>
        <v>45</v>
      </c>
      <c r="K326" s="4">
        <f>Основной!Y325</f>
        <v>60</v>
      </c>
      <c r="L326" s="4" t="str">
        <f>Основной!AB325</f>
        <v>участник</v>
      </c>
      <c r="M326" s="5" t="str">
        <f>Основной!R325</f>
        <v>Садыкова РамзияГабидулловна</v>
      </c>
    </row>
    <row r="327" spans="1:13">
      <c r="A327" s="5">
        <v>325</v>
      </c>
      <c r="B327" s="5" t="str">
        <f>Основной!D326</f>
        <v>Советский район</v>
      </c>
      <c r="C327" s="5" t="str">
        <f>Основной!E326</f>
        <v>Муниципальное бюджетное общеобразовательное учреждение "Гимназия № 20 имени Абдуллы Алиша" Советского района города Казани"</v>
      </c>
      <c r="D327" s="5" t="str">
        <f>Основной!G326</f>
        <v>Шириев</v>
      </c>
      <c r="E327" s="4" t="str">
        <f>LEFT(Основной!H326)&amp;"."</f>
        <v>А.</v>
      </c>
      <c r="F327" s="4" t="str">
        <f>LEFT(Основной!I326)&amp;"."</f>
        <v>Р.</v>
      </c>
      <c r="G327" s="4">
        <f>Основной!M326</f>
        <v>8</v>
      </c>
      <c r="H327" s="4">
        <f>Основной!X326</f>
        <v>45</v>
      </c>
      <c r="I327" s="4" t="str">
        <f>IF(Основной!Z326="","",Основной!Z326)</f>
        <v/>
      </c>
      <c r="J327" s="4">
        <f>Основной!AA326</f>
        <v>45</v>
      </c>
      <c r="K327" s="4">
        <f>Основной!Y326</f>
        <v>60</v>
      </c>
      <c r="L327" s="4" t="str">
        <f>Основной!AB326</f>
        <v>участник</v>
      </c>
      <c r="M327" s="5" t="str">
        <f>Основной!R326</f>
        <v>Галиева ГульназШамиловна</v>
      </c>
    </row>
    <row r="328" spans="1:13">
      <c r="A328" s="5">
        <v>326</v>
      </c>
      <c r="B328" s="5" t="str">
        <f>Основной!D327</f>
        <v>Ново-Савиновский район</v>
      </c>
      <c r="C328" s="5" t="str">
        <f>Основной!E327</f>
        <v>Муниципальное автономное общеобразовательное учреждение "Гимназия - интернат №4" Кировского района г.Казани</v>
      </c>
      <c r="D328" s="5" t="str">
        <f>Основной!G327</f>
        <v>Зябирова</v>
      </c>
      <c r="E328" s="4" t="str">
        <f>LEFT(Основной!H327)&amp;"."</f>
        <v>М.</v>
      </c>
      <c r="F328" s="4" t="str">
        <f>LEFT(Основной!I327)&amp;"."</f>
        <v>И.</v>
      </c>
      <c r="G328" s="4">
        <f>Основной!M327</f>
        <v>8</v>
      </c>
      <c r="H328" s="4">
        <f>Основной!X327</f>
        <v>44</v>
      </c>
      <c r="I328" s="4" t="str">
        <f>IF(Основной!Z327="","",Основной!Z327)</f>
        <v/>
      </c>
      <c r="J328" s="4">
        <f>Основной!AA327</f>
        <v>44</v>
      </c>
      <c r="K328" s="4">
        <f>Основной!Y327</f>
        <v>60</v>
      </c>
      <c r="L328" s="4" t="str">
        <f>Основной!AB327</f>
        <v>участник</v>
      </c>
      <c r="M328" s="5" t="str">
        <f>Основной!R327</f>
        <v>Шаехова ФайрузаРамилевна</v>
      </c>
    </row>
    <row r="329" spans="1:13">
      <c r="A329" s="5">
        <v>327</v>
      </c>
      <c r="B329" s="5" t="str">
        <f>Основной!D328</f>
        <v>Советский район</v>
      </c>
      <c r="C329" s="5" t="str">
        <f>Основной!E328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329" s="5" t="str">
        <f>Основной!G328</f>
        <v>Гатина</v>
      </c>
      <c r="E329" s="4" t="str">
        <f>LEFT(Основной!H328)&amp;"."</f>
        <v>З.</v>
      </c>
      <c r="F329" s="4" t="str">
        <f>LEFT(Основной!I328)&amp;"."</f>
        <v>Р.</v>
      </c>
      <c r="G329" s="4">
        <f>Основной!M328</f>
        <v>8</v>
      </c>
      <c r="H329" s="4">
        <f>Основной!X328</f>
        <v>43</v>
      </c>
      <c r="I329" s="4" t="str">
        <f>IF(Основной!Z328="","",Основной!Z328)</f>
        <v/>
      </c>
      <c r="J329" s="4">
        <f>Основной!AA328</f>
        <v>43</v>
      </c>
      <c r="K329" s="4">
        <f>Основной!Y328</f>
        <v>60</v>
      </c>
      <c r="L329" s="4" t="str">
        <f>Основной!AB328</f>
        <v>участник</v>
      </c>
      <c r="M329" s="5" t="str">
        <f>Основной!R328</f>
        <v>Аскарова РаисаРаисовна</v>
      </c>
    </row>
    <row r="330" spans="1:13">
      <c r="A330" s="5">
        <v>328</v>
      </c>
      <c r="B330" s="5" t="str">
        <f>Основной!D329</f>
        <v>Советский район</v>
      </c>
      <c r="C330" s="5" t="str">
        <f>Основной!E329</f>
        <v>Муниципальное бюджетное общеобразовательное учреждение "Гимназия №96"</v>
      </c>
      <c r="D330" s="5" t="str">
        <f>Основной!G329</f>
        <v>Фалахова</v>
      </c>
      <c r="E330" s="4" t="str">
        <f>LEFT(Основной!H329)&amp;"."</f>
        <v>А.</v>
      </c>
      <c r="F330" s="4" t="str">
        <f>LEFT(Основной!I329)&amp;"."</f>
        <v>А.</v>
      </c>
      <c r="G330" s="4">
        <f>Основной!M329</f>
        <v>8</v>
      </c>
      <c r="H330" s="4">
        <f>Основной!X329</f>
        <v>43</v>
      </c>
      <c r="I330" s="4" t="str">
        <f>IF(Основной!Z329="","",Основной!Z329)</f>
        <v/>
      </c>
      <c r="J330" s="4">
        <f>Основной!AA329</f>
        <v>43</v>
      </c>
      <c r="K330" s="4">
        <f>Основной!Y329</f>
        <v>60</v>
      </c>
      <c r="L330" s="4" t="str">
        <f>Основной!AB329</f>
        <v>участник</v>
      </c>
      <c r="M330" s="5" t="str">
        <f>Основной!R329</f>
        <v>Сафина ЛилияИншатовна</v>
      </c>
    </row>
    <row r="331" spans="1:13">
      <c r="A331" s="5">
        <v>329</v>
      </c>
      <c r="B331" s="5" t="str">
        <f>Основной!D330</f>
        <v>Приволжский район</v>
      </c>
      <c r="C331" s="5" t="str">
        <f>Основной!E330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331" s="5" t="str">
        <f>Основной!G330</f>
        <v xml:space="preserve">Джабиева </v>
      </c>
      <c r="E331" s="4" t="str">
        <f>LEFT(Основной!H330)&amp;"."</f>
        <v>Ж.</v>
      </c>
      <c r="F331" s="4" t="str">
        <f>LEFT(Основной!I330)&amp;"."</f>
        <v>Н.</v>
      </c>
      <c r="G331" s="4">
        <f>Основной!M330</f>
        <v>8</v>
      </c>
      <c r="H331" s="4">
        <f>Основной!X330</f>
        <v>43</v>
      </c>
      <c r="I331" s="4" t="str">
        <f>IF(Основной!Z330="","",Основной!Z330)</f>
        <v/>
      </c>
      <c r="J331" s="4">
        <f>Основной!AA330</f>
        <v>43</v>
      </c>
      <c r="K331" s="4">
        <f>Основной!Y330</f>
        <v>60</v>
      </c>
      <c r="L331" s="4" t="str">
        <f>Основной!AB330</f>
        <v>участник</v>
      </c>
      <c r="M331" s="5" t="str">
        <f>Основной!R330</f>
        <v>Валиева Гузель Разяповна</v>
      </c>
    </row>
    <row r="332" spans="1:13">
      <c r="A332" s="5">
        <v>330</v>
      </c>
      <c r="B332" s="5" t="str">
        <f>Основной!D331</f>
        <v>Ново-Савиновский район</v>
      </c>
      <c r="C332" s="5" t="str">
        <f>Основной!E331</f>
        <v>Муниципальное бюджетное общеобразовательное учреждение "Средняя общеобразовательная школа № 82 с углубленным изучением отдельных предметов им.Р.Г.Хасановой"</v>
      </c>
      <c r="D332" s="5" t="str">
        <f>Основной!G331</f>
        <v>Ибрагимова</v>
      </c>
      <c r="E332" s="4" t="str">
        <f>LEFT(Основной!H331)&amp;"."</f>
        <v>А.</v>
      </c>
      <c r="F332" s="4" t="str">
        <f>LEFT(Основной!I331)&amp;"."</f>
        <v>Р.</v>
      </c>
      <c r="G332" s="4">
        <f>Основной!M331</f>
        <v>8</v>
      </c>
      <c r="H332" s="4">
        <f>Основной!X331</f>
        <v>42</v>
      </c>
      <c r="I332" s="4" t="str">
        <f>IF(Основной!Z331="","",Основной!Z331)</f>
        <v/>
      </c>
      <c r="J332" s="4">
        <f>Основной!AA331</f>
        <v>42</v>
      </c>
      <c r="K332" s="4">
        <f>Основной!Y331</f>
        <v>60</v>
      </c>
      <c r="L332" s="4" t="str">
        <f>Основной!AB331</f>
        <v>участник</v>
      </c>
      <c r="M332" s="5" t="str">
        <f>Основной!R331</f>
        <v>Яковлева РозаАнатольевна</v>
      </c>
    </row>
    <row r="333" spans="1:13">
      <c r="A333" s="5">
        <v>331</v>
      </c>
      <c r="B333" s="5" t="str">
        <f>Основной!D332</f>
        <v>Ново-Савиновский район</v>
      </c>
      <c r="C333" s="5" t="str">
        <f>Основной!E332</f>
        <v>Муниципальное бюджетное общеобразовательное учреждение "Гимназия  №33" Авиастроительного района г.Казани"</v>
      </c>
      <c r="D333" s="5" t="str">
        <f>Основной!G332</f>
        <v>Гиниатуллин</v>
      </c>
      <c r="E333" s="4" t="str">
        <f>LEFT(Основной!H332)&amp;"."</f>
        <v>Р.</v>
      </c>
      <c r="F333" s="4" t="str">
        <f>LEFT(Основной!I332)&amp;"."</f>
        <v>Р.</v>
      </c>
      <c r="G333" s="4">
        <f>Основной!M332</f>
        <v>8</v>
      </c>
      <c r="H333" s="4">
        <f>Основной!X332</f>
        <v>41</v>
      </c>
      <c r="I333" s="4" t="str">
        <f>IF(Основной!Z332="","",Основной!Z332)</f>
        <v/>
      </c>
      <c r="J333" s="4">
        <f>Основной!AA332</f>
        <v>41</v>
      </c>
      <c r="K333" s="4">
        <f>Основной!Y332</f>
        <v>60</v>
      </c>
      <c r="L333" s="4" t="str">
        <f>Основной!AB332</f>
        <v>участник</v>
      </c>
      <c r="M333" s="5" t="str">
        <f>Основной!R332</f>
        <v>Мусаяпова НасимаХайбулловна</v>
      </c>
    </row>
    <row r="334" spans="1:13">
      <c r="A334" s="5">
        <v>332</v>
      </c>
      <c r="B334" s="5" t="str">
        <f>Основной!D333</f>
        <v>Приволжский район</v>
      </c>
      <c r="C334" s="5" t="str">
        <f>Основной!E333</f>
        <v>Муниципальное бюджетное общеобразовательное учреждение "Гимназия № 125" Советского района г.Казани"</v>
      </c>
      <c r="D334" s="5" t="str">
        <f>Основной!G333</f>
        <v>Нигматуллина</v>
      </c>
      <c r="E334" s="4" t="str">
        <f>LEFT(Основной!H333)&amp;"."</f>
        <v>А.</v>
      </c>
      <c r="F334" s="4" t="str">
        <f>LEFT(Основной!I333)&amp;"."</f>
        <v>Д.</v>
      </c>
      <c r="G334" s="4">
        <f>Основной!M333</f>
        <v>8</v>
      </c>
      <c r="H334" s="4">
        <f>Основной!X333</f>
        <v>41</v>
      </c>
      <c r="I334" s="4" t="str">
        <f>IF(Основной!Z333="","",Основной!Z333)</f>
        <v/>
      </c>
      <c r="J334" s="4">
        <f>Основной!AA333</f>
        <v>41</v>
      </c>
      <c r="K334" s="4">
        <f>Основной!Y333</f>
        <v>60</v>
      </c>
      <c r="L334" s="4" t="str">
        <f>Основной!AB333</f>
        <v>участник</v>
      </c>
      <c r="M334" s="5" t="str">
        <f>Основной!R333</f>
        <v>Шакирова РезедаНурисламовна</v>
      </c>
    </row>
    <row r="335" spans="1:13">
      <c r="A335" s="5">
        <v>333</v>
      </c>
      <c r="B335" s="5" t="str">
        <f>Основной!D334</f>
        <v>Ново-Савиновский район</v>
      </c>
      <c r="C335" s="5" t="str">
        <f>Основной!E334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335" s="5" t="str">
        <f>Основной!G334</f>
        <v>Гарипов</v>
      </c>
      <c r="E335" s="4" t="str">
        <f>LEFT(Основной!H334)&amp;"."</f>
        <v>К.</v>
      </c>
      <c r="F335" s="4" t="str">
        <f>LEFT(Основной!I334)&amp;"."</f>
        <v>Х.</v>
      </c>
      <c r="G335" s="4">
        <f>Основной!M334</f>
        <v>8</v>
      </c>
      <c r="H335" s="4">
        <f>Основной!X334</f>
        <v>40</v>
      </c>
      <c r="I335" s="4" t="str">
        <f>IF(Основной!Z334="","",Основной!Z334)</f>
        <v/>
      </c>
      <c r="J335" s="4">
        <f>Основной!AA334</f>
        <v>40</v>
      </c>
      <c r="K335" s="4">
        <f>Основной!Y334</f>
        <v>60</v>
      </c>
      <c r="L335" s="4" t="str">
        <f>Основной!AB334</f>
        <v>участник</v>
      </c>
      <c r="M335" s="5" t="str">
        <f>Основной!R334</f>
        <v>Зигангараева ЛюцияХашимовна</v>
      </c>
    </row>
    <row r="336" spans="1:13">
      <c r="A336" s="5">
        <v>334</v>
      </c>
      <c r="B336" s="5" t="str">
        <f>Основной!D335</f>
        <v>Советский район</v>
      </c>
      <c r="C336" s="5" t="str">
        <f>Основной!E335</f>
        <v>Муниципальное автономное общеобразовательное учреждение "Лицей №131"</v>
      </c>
      <c r="D336" s="5" t="str">
        <f>Основной!G335</f>
        <v>Гайнуллин</v>
      </c>
      <c r="E336" s="4" t="str">
        <f>LEFT(Основной!H335)&amp;"."</f>
        <v>М.</v>
      </c>
      <c r="F336" s="4" t="str">
        <f>LEFT(Основной!I335)&amp;"."</f>
        <v>А.</v>
      </c>
      <c r="G336" s="4">
        <f>Основной!M335</f>
        <v>8</v>
      </c>
      <c r="H336" s="4">
        <f>Основной!X335</f>
        <v>40</v>
      </c>
      <c r="I336" s="4" t="str">
        <f>IF(Основной!Z335="","",Основной!Z335)</f>
        <v/>
      </c>
      <c r="J336" s="4">
        <f>Основной!AA335</f>
        <v>40</v>
      </c>
      <c r="K336" s="4">
        <f>Основной!Y335</f>
        <v>60</v>
      </c>
      <c r="L336" s="4" t="str">
        <f>Основной!AB335</f>
        <v>участник</v>
      </c>
      <c r="M336" s="5" t="str">
        <f>Основной!R335</f>
        <v>Салахова АнисаРавиловна</v>
      </c>
    </row>
    <row r="337" spans="1:13">
      <c r="A337" s="5">
        <v>335</v>
      </c>
      <c r="B337" s="5" t="str">
        <f>Основной!D336</f>
        <v>Советский район</v>
      </c>
      <c r="C337" s="5" t="str">
        <f>Основной!E336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337" s="5" t="str">
        <f>Основной!G336</f>
        <v>Исхакова</v>
      </c>
      <c r="E337" s="4" t="str">
        <f>LEFT(Основной!H336)&amp;"."</f>
        <v>З.</v>
      </c>
      <c r="F337" s="4" t="str">
        <f>LEFT(Основной!I336)&amp;"."</f>
        <v>И.</v>
      </c>
      <c r="G337" s="4">
        <f>Основной!M336</f>
        <v>8</v>
      </c>
      <c r="H337" s="4">
        <f>Основной!X336</f>
        <v>39</v>
      </c>
      <c r="I337" s="4" t="str">
        <f>IF(Основной!Z336="","",Основной!Z336)</f>
        <v/>
      </c>
      <c r="J337" s="4">
        <f>Основной!AA336</f>
        <v>39</v>
      </c>
      <c r="K337" s="4">
        <f>Основной!Y336</f>
        <v>60</v>
      </c>
      <c r="L337" s="4" t="str">
        <f>Основной!AB336</f>
        <v>участник</v>
      </c>
      <c r="M337" s="5" t="str">
        <f>Основной!R336</f>
        <v>Хафизова ИльхамияМуллануровна</v>
      </c>
    </row>
    <row r="338" spans="1:13">
      <c r="A338" s="5">
        <v>336</v>
      </c>
      <c r="B338" s="5" t="str">
        <f>Основной!D337</f>
        <v>Советский район</v>
      </c>
      <c r="C338" s="5" t="str">
        <f>Основной!E337</f>
        <v>Муниципальное бюджетное общеобразовательное учреждение "Лицей №26 им. М.Джалиля" Авиастроительного района г.Казани"</v>
      </c>
      <c r="D338" s="5" t="str">
        <f>Основной!G337</f>
        <v>Ваккасова</v>
      </c>
      <c r="E338" s="4" t="str">
        <f>LEFT(Основной!H337)&amp;"."</f>
        <v>С.</v>
      </c>
      <c r="F338" s="4" t="str">
        <f>LEFT(Основной!I337)&amp;"."</f>
        <v>С.</v>
      </c>
      <c r="G338" s="4">
        <f>Основной!M337</f>
        <v>8</v>
      </c>
      <c r="H338" s="4">
        <f>Основной!X337</f>
        <v>39</v>
      </c>
      <c r="I338" s="4" t="str">
        <f>IF(Основной!Z337="","",Основной!Z337)</f>
        <v/>
      </c>
      <c r="J338" s="4">
        <f>Основной!AA337</f>
        <v>39</v>
      </c>
      <c r="K338" s="4">
        <f>Основной!Y337</f>
        <v>60</v>
      </c>
      <c r="L338" s="4" t="str">
        <f>Основной!AB337</f>
        <v>участник</v>
      </c>
      <c r="M338" s="5" t="str">
        <f>Основной!R337</f>
        <v>Камалеева ЗолфияМиннуровна</v>
      </c>
    </row>
    <row r="339" spans="1:13">
      <c r="A339" s="5">
        <v>337</v>
      </c>
      <c r="B339" s="5" t="str">
        <f>Основной!D338</f>
        <v>Приволжский район</v>
      </c>
      <c r="C339" s="5" t="str">
        <f>Основной!E338</f>
        <v>Муниципальное бюджетное общеобразовательное учреждение "Лицей №83 - Центр образования"</v>
      </c>
      <c r="D339" s="5" t="str">
        <f>Основной!G338</f>
        <v>Валиева</v>
      </c>
      <c r="E339" s="4" t="str">
        <f>LEFT(Основной!H338)&amp;"."</f>
        <v>К.</v>
      </c>
      <c r="F339" s="4" t="str">
        <f>LEFT(Основной!I338)&amp;"."</f>
        <v>И.</v>
      </c>
      <c r="G339" s="4">
        <f>Основной!M338</f>
        <v>8</v>
      </c>
      <c r="H339" s="4">
        <f>Основной!X338</f>
        <v>38</v>
      </c>
      <c r="I339" s="4" t="str">
        <f>IF(Основной!Z338="","",Основной!Z338)</f>
        <v/>
      </c>
      <c r="J339" s="4">
        <f>Основной!AA338</f>
        <v>38</v>
      </c>
      <c r="K339" s="4">
        <f>Основной!Y338</f>
        <v>60</v>
      </c>
      <c r="L339" s="4" t="str">
        <f>Основной!AB338</f>
        <v>участник</v>
      </c>
      <c r="M339" s="5" t="str">
        <f>Основной!R338</f>
        <v>Галиева АлсуИльгизовна</v>
      </c>
    </row>
    <row r="340" spans="1:13">
      <c r="A340" s="5">
        <v>338</v>
      </c>
      <c r="B340" s="5" t="str">
        <f>Основной!D339</f>
        <v>Вахитовский район</v>
      </c>
      <c r="C340" s="5" t="str">
        <f>Основной!E339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40" s="5" t="str">
        <f>Основной!G339</f>
        <v>Ибрагимов</v>
      </c>
      <c r="E340" s="4" t="str">
        <f>LEFT(Основной!H339)&amp;"."</f>
        <v>А.</v>
      </c>
      <c r="F340" s="4" t="str">
        <f>LEFT(Основной!I339)&amp;"."</f>
        <v>А.</v>
      </c>
      <c r="G340" s="4">
        <f>Основной!M339</f>
        <v>8</v>
      </c>
      <c r="H340" s="4">
        <f>Основной!X339</f>
        <v>38</v>
      </c>
      <c r="I340" s="4" t="str">
        <f>IF(Основной!Z339="","",Основной!Z339)</f>
        <v/>
      </c>
      <c r="J340" s="4">
        <f>Основной!AA339</f>
        <v>38</v>
      </c>
      <c r="K340" s="4">
        <f>Основной!Y339</f>
        <v>60</v>
      </c>
      <c r="L340" s="4" t="str">
        <f>Основной!AB339</f>
        <v>участник</v>
      </c>
      <c r="M340" s="5" t="str">
        <f>Основной!R339</f>
        <v>Калимуллина ЛилияЮсуфовна</v>
      </c>
    </row>
    <row r="341" spans="1:13">
      <c r="A341" s="5">
        <v>339</v>
      </c>
      <c r="B341" s="5" t="str">
        <f>Основной!D340</f>
        <v>Авиастроительный район</v>
      </c>
      <c r="C341" s="5" t="str">
        <f>Основной!E340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341" s="5" t="str">
        <f>Основной!G340</f>
        <v>Бариева</v>
      </c>
      <c r="E341" s="4" t="str">
        <f>LEFT(Основной!H340)&amp;"."</f>
        <v>К.</v>
      </c>
      <c r="F341" s="4" t="str">
        <f>LEFT(Основной!I340)&amp;"."</f>
        <v>Н.</v>
      </c>
      <c r="G341" s="4">
        <f>Основной!M340</f>
        <v>8</v>
      </c>
      <c r="H341" s="4">
        <f>Основной!X340</f>
        <v>36</v>
      </c>
      <c r="I341" s="4" t="str">
        <f>IF(Основной!Z340="","",Основной!Z340)</f>
        <v/>
      </c>
      <c r="J341" s="4">
        <f>Основной!AA340</f>
        <v>36</v>
      </c>
      <c r="K341" s="4">
        <f>Основной!Y340</f>
        <v>60</v>
      </c>
      <c r="L341" s="4" t="str">
        <f>Основной!AB340</f>
        <v>участник</v>
      </c>
      <c r="M341" s="5" t="str">
        <f>Основной!R340</f>
        <v>Шарафиева АлияНаиловна</v>
      </c>
    </row>
    <row r="342" spans="1:13">
      <c r="A342" s="5">
        <v>340</v>
      </c>
      <c r="B342" s="5" t="str">
        <f>Основной!D341</f>
        <v>Советский район</v>
      </c>
      <c r="C342" s="5" t="str">
        <f>Основной!E341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342" s="5" t="str">
        <f>Основной!G341</f>
        <v>Бикмуллин</v>
      </c>
      <c r="E342" s="4" t="str">
        <f>LEFT(Основной!H341)&amp;"."</f>
        <v>Б.</v>
      </c>
      <c r="F342" s="4" t="str">
        <f>LEFT(Основной!I341)&amp;"."</f>
        <v>Г.</v>
      </c>
      <c r="G342" s="4">
        <f>Основной!M341</f>
        <v>8</v>
      </c>
      <c r="H342" s="4">
        <f>Основной!X341</f>
        <v>36</v>
      </c>
      <c r="I342" s="4" t="str">
        <f>IF(Основной!Z341="","",Основной!Z341)</f>
        <v/>
      </c>
      <c r="J342" s="4">
        <f>Основной!AA341</f>
        <v>36</v>
      </c>
      <c r="K342" s="4">
        <f>Основной!Y341</f>
        <v>60</v>
      </c>
      <c r="L342" s="4" t="str">
        <f>Основной!AB341</f>
        <v>участник</v>
      </c>
      <c r="M342" s="5" t="str">
        <f>Основной!R341</f>
        <v>Шарафиева МуслимаРавиловна</v>
      </c>
    </row>
    <row r="343" spans="1:13">
      <c r="A343" s="5">
        <v>341</v>
      </c>
      <c r="B343" s="5" t="str">
        <f>Основной!D342</f>
        <v>Ново-Савиновский район</v>
      </c>
      <c r="C343" s="5" t="str">
        <f>Основной!E342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D343" s="5" t="str">
        <f>Основной!G342</f>
        <v>Юнусова</v>
      </c>
      <c r="E343" s="4" t="str">
        <f>LEFT(Основной!H342)&amp;"."</f>
        <v>Э.</v>
      </c>
      <c r="F343" s="4" t="str">
        <f>LEFT(Основной!I342)&amp;"."</f>
        <v>Р.</v>
      </c>
      <c r="G343" s="4">
        <f>Основной!M342</f>
        <v>8</v>
      </c>
      <c r="H343" s="4">
        <f>Основной!X342</f>
        <v>35</v>
      </c>
      <c r="I343" s="4" t="str">
        <f>IF(Основной!Z342="","",Основной!Z342)</f>
        <v/>
      </c>
      <c r="J343" s="4">
        <f>Основной!AA342</f>
        <v>35</v>
      </c>
      <c r="K343" s="4">
        <f>Основной!Y342</f>
        <v>60</v>
      </c>
      <c r="L343" s="4" t="str">
        <f>Основной!AB342</f>
        <v>участник</v>
      </c>
      <c r="M343" s="5" t="str">
        <f>Основной!R342</f>
        <v>Марданова НазиряНургалиевна</v>
      </c>
    </row>
    <row r="344" spans="1:13">
      <c r="A344" s="5">
        <v>342</v>
      </c>
      <c r="B344" s="5" t="str">
        <f>Основной!D343</f>
        <v>Кировский район</v>
      </c>
      <c r="C344" s="5" t="str">
        <f>Основной!E343</f>
        <v>Муниципальное бюджетное общеобразовательное учреждение "Гимназия № 125" Советского района г.Казани"</v>
      </c>
      <c r="D344" s="5" t="str">
        <f>Основной!G343</f>
        <v>Хуснетдинова</v>
      </c>
      <c r="E344" s="4" t="str">
        <f>LEFT(Основной!H343)&amp;"."</f>
        <v>Д.</v>
      </c>
      <c r="F344" s="4" t="str">
        <f>LEFT(Основной!I343)&amp;"."</f>
        <v>Р.</v>
      </c>
      <c r="G344" s="4">
        <f>Основной!M343</f>
        <v>8</v>
      </c>
      <c r="H344" s="4">
        <f>Основной!X343</f>
        <v>34</v>
      </c>
      <c r="I344" s="4" t="str">
        <f>IF(Основной!Z343="","",Основной!Z343)</f>
        <v/>
      </c>
      <c r="J344" s="4">
        <f>Основной!AA343</f>
        <v>34</v>
      </c>
      <c r="K344" s="4">
        <f>Основной!Y343</f>
        <v>60</v>
      </c>
      <c r="L344" s="4" t="str">
        <f>Основной!AB343</f>
        <v>участник</v>
      </c>
      <c r="M344" s="5" t="str">
        <f>Основной!R343</f>
        <v>Девятеева РаиляАнваровна</v>
      </c>
    </row>
    <row r="345" spans="1:13">
      <c r="A345" s="5">
        <v>343</v>
      </c>
      <c r="B345" s="5" t="str">
        <f>Основной!D344</f>
        <v>Советский район</v>
      </c>
      <c r="C345" s="5" t="str">
        <f>Основной!E344</f>
        <v>Муниципальное бюджетное общеобразовательное учреждение "Гимназия №6"</v>
      </c>
      <c r="D345" s="5" t="str">
        <f>Основной!G344</f>
        <v>Гатауллина</v>
      </c>
      <c r="E345" s="4" t="str">
        <f>LEFT(Основной!H344)&amp;"."</f>
        <v>А.</v>
      </c>
      <c r="F345" s="4" t="str">
        <f>LEFT(Основной!I344)&amp;"."</f>
        <v>Л.</v>
      </c>
      <c r="G345" s="4">
        <f>Основной!M344</f>
        <v>8</v>
      </c>
      <c r="H345" s="4">
        <f>Основной!X344</f>
        <v>33</v>
      </c>
      <c r="I345" s="4" t="str">
        <f>IF(Основной!Z344="","",Основной!Z344)</f>
        <v/>
      </c>
      <c r="J345" s="4">
        <f>Основной!AA344</f>
        <v>33</v>
      </c>
      <c r="K345" s="4">
        <f>Основной!Y344</f>
        <v>60</v>
      </c>
      <c r="L345" s="4" t="str">
        <f>Основной!AB344</f>
        <v>участник</v>
      </c>
      <c r="M345" s="5" t="str">
        <f>Основной!R344</f>
        <v>Низамиева ЛилияНазимовна</v>
      </c>
    </row>
    <row r="346" spans="1:13">
      <c r="A346" s="5">
        <v>344</v>
      </c>
      <c r="B346" s="5" t="str">
        <f>Основной!D345</f>
        <v>Советский район</v>
      </c>
      <c r="C346" s="5" t="str">
        <f>Основной!E345</f>
        <v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v>
      </c>
      <c r="D346" s="5" t="str">
        <f>Основной!G345</f>
        <v>Шайхутдинова</v>
      </c>
      <c r="E346" s="4" t="str">
        <f>LEFT(Основной!H345)&amp;"."</f>
        <v>Л.</v>
      </c>
      <c r="F346" s="4" t="str">
        <f>LEFT(Основной!I345)&amp;"."</f>
        <v>И.</v>
      </c>
      <c r="G346" s="4">
        <f>Основной!M345</f>
        <v>8</v>
      </c>
      <c r="H346" s="4">
        <f>Основной!X345</f>
        <v>33</v>
      </c>
      <c r="I346" s="4" t="str">
        <f>IF(Основной!Z345="","",Основной!Z345)</f>
        <v/>
      </c>
      <c r="J346" s="4">
        <f>Основной!AA345</f>
        <v>33</v>
      </c>
      <c r="K346" s="4">
        <f>Основной!Y345</f>
        <v>60</v>
      </c>
      <c r="L346" s="4" t="str">
        <f>Основной!AB345</f>
        <v>участник</v>
      </c>
      <c r="M346" s="5" t="str">
        <f>Основной!R345</f>
        <v>Харисова ГульназФаритовна</v>
      </c>
    </row>
    <row r="347" spans="1:13">
      <c r="A347" s="5">
        <v>345</v>
      </c>
      <c r="B347" s="5" t="str">
        <f>Основной!D346</f>
        <v>Советский район</v>
      </c>
      <c r="C347" s="5" t="str">
        <f>Основной!E346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47" s="5" t="str">
        <f>Основной!G346</f>
        <v>Ахметшин</v>
      </c>
      <c r="E347" s="4" t="str">
        <f>LEFT(Основной!H346)&amp;"."</f>
        <v>Х.</v>
      </c>
      <c r="F347" s="4" t="str">
        <f>LEFT(Основной!I346)&amp;"."</f>
        <v>Т.</v>
      </c>
      <c r="G347" s="4">
        <f>Основной!M346</f>
        <v>8</v>
      </c>
      <c r="H347" s="4">
        <f>Основной!X346</f>
        <v>32</v>
      </c>
      <c r="I347" s="4" t="str">
        <f>IF(Основной!Z346="","",Основной!Z346)</f>
        <v/>
      </c>
      <c r="J347" s="4">
        <f>Основной!AA346</f>
        <v>32</v>
      </c>
      <c r="K347" s="4">
        <f>Основной!Y346</f>
        <v>60</v>
      </c>
      <c r="L347" s="4" t="str">
        <f>Основной!AB346</f>
        <v>участник</v>
      </c>
      <c r="M347" s="5" t="str">
        <f>Основной!R346</f>
        <v>Калимуллина ЛилияЮсуфовна</v>
      </c>
    </row>
    <row r="348" spans="1:13">
      <c r="A348" s="5">
        <v>346</v>
      </c>
      <c r="B348" s="5" t="str">
        <f>Основной!D347</f>
        <v>Советский район</v>
      </c>
      <c r="C348" s="5" t="str">
        <f>Основной!E347</f>
        <v>Муниципальное бюджетное общеобразовательное учреждение "Лицей №23" Ново-Савиновского района г.Казани"</v>
      </c>
      <c r="D348" s="5" t="str">
        <f>Основной!G347</f>
        <v>Шайхлисламова</v>
      </c>
      <c r="E348" s="4" t="str">
        <f>LEFT(Основной!H347)&amp;"."</f>
        <v>А.</v>
      </c>
      <c r="F348" s="4" t="str">
        <f>LEFT(Основной!I347)&amp;"."</f>
        <v>Р.</v>
      </c>
      <c r="G348" s="4">
        <f>Основной!M347</f>
        <v>8</v>
      </c>
      <c r="H348" s="4">
        <f>Основной!X347</f>
        <v>32</v>
      </c>
      <c r="I348" s="4" t="str">
        <f>IF(Основной!Z347="","",Основной!Z347)</f>
        <v/>
      </c>
      <c r="J348" s="4">
        <f>Основной!AA347</f>
        <v>32</v>
      </c>
      <c r="K348" s="4">
        <f>Основной!Y347</f>
        <v>60</v>
      </c>
      <c r="L348" s="4" t="str">
        <f>Основной!AB347</f>
        <v>участник</v>
      </c>
      <c r="M348" s="5" t="str">
        <f>Основной!R347</f>
        <v>Лазарева ГульнараРинатовна</v>
      </c>
    </row>
    <row r="349" spans="1:13">
      <c r="A349" s="5">
        <v>347</v>
      </c>
      <c r="B349" s="5" t="str">
        <f>Основной!D348</f>
        <v>Кировский район</v>
      </c>
      <c r="C349" s="5" t="str">
        <f>Основной!E348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349" s="5" t="str">
        <f>Основной!G348</f>
        <v>Гилязова</v>
      </c>
      <c r="E349" s="4" t="str">
        <f>LEFT(Основной!H348)&amp;"."</f>
        <v>Р.</v>
      </c>
      <c r="F349" s="4" t="str">
        <f>LEFT(Основной!I348)&amp;"."</f>
        <v>Р.</v>
      </c>
      <c r="G349" s="4">
        <f>Основной!M348</f>
        <v>8</v>
      </c>
      <c r="H349" s="4">
        <f>Основной!X348</f>
        <v>29</v>
      </c>
      <c r="I349" s="4" t="str">
        <f>IF(Основной!Z348="","",Основной!Z348)</f>
        <v/>
      </c>
      <c r="J349" s="4">
        <f>Основной!AA348</f>
        <v>29</v>
      </c>
      <c r="K349" s="4">
        <f>Основной!Y348</f>
        <v>60</v>
      </c>
      <c r="L349" s="4" t="str">
        <f>Основной!AB348</f>
        <v>участник</v>
      </c>
      <c r="M349" s="5" t="str">
        <f>Основной!R348</f>
        <v>Ахметова ГульнараАхкамовна</v>
      </c>
    </row>
    <row r="350" spans="1:13">
      <c r="A350" s="5">
        <v>348</v>
      </c>
      <c r="B350" s="5" t="str">
        <f>Основной!D349</f>
        <v>Ново-Савиновский район</v>
      </c>
      <c r="C350" s="5" t="str">
        <f>Основной!E349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350" s="5" t="str">
        <f>Основной!G349</f>
        <v>Котдусова</v>
      </c>
      <c r="E350" s="4" t="str">
        <f>LEFT(Основной!H349)&amp;"."</f>
        <v>А.</v>
      </c>
      <c r="F350" s="4" t="str">
        <f>LEFT(Основной!I349)&amp;"."</f>
        <v>Р.</v>
      </c>
      <c r="G350" s="4">
        <f>Основной!M349</f>
        <v>8</v>
      </c>
      <c r="H350" s="4">
        <f>Основной!X349</f>
        <v>28</v>
      </c>
      <c r="I350" s="4" t="str">
        <f>IF(Основной!Z349="","",Основной!Z349)</f>
        <v/>
      </c>
      <c r="J350" s="4">
        <f>Основной!AA349</f>
        <v>28</v>
      </c>
      <c r="K350" s="4">
        <f>Основной!Y349</f>
        <v>60</v>
      </c>
      <c r="L350" s="4" t="str">
        <f>Основной!AB349</f>
        <v>участник</v>
      </c>
      <c r="M350" s="5" t="str">
        <f>Основной!R349</f>
        <v>Бурханова АльфираИсламовна</v>
      </c>
    </row>
    <row r="351" spans="1:13">
      <c r="A351" s="5">
        <v>349</v>
      </c>
      <c r="B351" s="5" t="str">
        <f>Основной!D350</f>
        <v>Авиастроительный район</v>
      </c>
      <c r="C351" s="5" t="str">
        <f>Основной!E350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351" s="5" t="str">
        <f>Основной!G350</f>
        <v>Хасанов</v>
      </c>
      <c r="E351" s="4" t="str">
        <f>LEFT(Основной!H350)&amp;"."</f>
        <v>А.</v>
      </c>
      <c r="F351" s="4" t="str">
        <f>LEFT(Основной!I350)&amp;"."</f>
        <v>А.</v>
      </c>
      <c r="G351" s="4">
        <f>Основной!M350</f>
        <v>8</v>
      </c>
      <c r="H351" s="4">
        <f>Основной!X350</f>
        <v>27</v>
      </c>
      <c r="I351" s="4" t="str">
        <f>IF(Основной!Z350="","",Основной!Z350)</f>
        <v/>
      </c>
      <c r="J351" s="4">
        <f>Основной!AA350</f>
        <v>27</v>
      </c>
      <c r="K351" s="4">
        <f>Основной!Y350</f>
        <v>60</v>
      </c>
      <c r="L351" s="4" t="str">
        <f>Основной!AB350</f>
        <v>участник</v>
      </c>
      <c r="M351" s="5" t="str">
        <f>Основной!R350</f>
        <v>Девятеева АнисаАнваровна</v>
      </c>
    </row>
    <row r="352" spans="1:13">
      <c r="A352" s="5">
        <v>350</v>
      </c>
      <c r="B352" s="5" t="str">
        <f>Основной!D351</f>
        <v>Советский район</v>
      </c>
      <c r="C352" s="5" t="str">
        <f>Основной!E351</f>
        <v>Муниципальное бюджетное общеобразователье учреждение "Многопрофильный лицей №187"</v>
      </c>
      <c r="D352" s="5" t="str">
        <f>Основной!G351</f>
        <v>Акрамутдинова</v>
      </c>
      <c r="E352" s="4" t="str">
        <f>LEFT(Основной!H351)&amp;"."</f>
        <v>И.</v>
      </c>
      <c r="F352" s="4" t="str">
        <f>LEFT(Основной!I351)&amp;"."</f>
        <v>Р.</v>
      </c>
      <c r="G352" s="4">
        <f>Основной!M351</f>
        <v>8</v>
      </c>
      <c r="H352" s="4">
        <f>Основной!X351</f>
        <v>25</v>
      </c>
      <c r="I352" s="4" t="str">
        <f>IF(Основной!Z351="","",Основной!Z351)</f>
        <v/>
      </c>
      <c r="J352" s="4">
        <f>Основной!AA351</f>
        <v>25</v>
      </c>
      <c r="K352" s="4">
        <f>Основной!Y351</f>
        <v>60</v>
      </c>
      <c r="L352" s="4" t="str">
        <f>Основной!AB351</f>
        <v>участник</v>
      </c>
      <c r="M352" s="5" t="str">
        <f>Основной!R351</f>
        <v>Абакаева ЛайсанКамиловна</v>
      </c>
    </row>
    <row r="353" spans="1:13">
      <c r="A353" s="5">
        <v>351</v>
      </c>
      <c r="B353" s="5" t="str">
        <f>Основной!D352</f>
        <v>Авиастроительный район</v>
      </c>
      <c r="C353" s="5" t="str">
        <f>Основной!E352</f>
        <v>Муниципальное автономное общеобразовательное учреждение "Гимназия №19"</v>
      </c>
      <c r="D353" s="5" t="str">
        <f>Основной!G352</f>
        <v>Хасянова</v>
      </c>
      <c r="E353" s="4" t="str">
        <f>LEFT(Основной!H352)&amp;"."</f>
        <v>З.</v>
      </c>
      <c r="F353" s="4" t="str">
        <f>LEFT(Основной!I352)&amp;"."</f>
        <v>И.</v>
      </c>
      <c r="G353" s="4">
        <f>Основной!M352</f>
        <v>8</v>
      </c>
      <c r="H353" s="4">
        <f>Основной!X352</f>
        <v>25</v>
      </c>
      <c r="I353" s="4" t="str">
        <f>IF(Основной!Z352="","",Основной!Z352)</f>
        <v/>
      </c>
      <c r="J353" s="4">
        <f>Основной!AA352</f>
        <v>25</v>
      </c>
      <c r="K353" s="4">
        <f>Основной!Y352</f>
        <v>60</v>
      </c>
      <c r="L353" s="4" t="str">
        <f>Основной!AB352</f>
        <v>участник</v>
      </c>
      <c r="M353" s="5" t="str">
        <f>Основной!R352</f>
        <v>Гизатуллина ЛинизаМинехурматулловна</v>
      </c>
    </row>
    <row r="354" spans="1:13">
      <c r="A354" s="5">
        <v>352</v>
      </c>
      <c r="B354" s="5" t="str">
        <f>Основной!D353</f>
        <v>Кировский район</v>
      </c>
      <c r="C354" s="5" t="str">
        <f>Основной!E353</f>
        <v>Муниципальное бюджетное общеобразовательное учреждение "Гимназия №6"</v>
      </c>
      <c r="D354" s="5" t="str">
        <f>Основной!G353</f>
        <v>Зантемирова</v>
      </c>
      <c r="E354" s="4" t="str">
        <f>LEFT(Основной!H353)&amp;"."</f>
        <v>А.</v>
      </c>
      <c r="F354" s="4" t="str">
        <f>LEFT(Основной!I353)&amp;"."</f>
        <v>И.</v>
      </c>
      <c r="G354" s="4">
        <f>Основной!M353</f>
        <v>8</v>
      </c>
      <c r="H354" s="4">
        <f>Основной!X353</f>
        <v>24</v>
      </c>
      <c r="I354" s="4" t="str">
        <f>IF(Основной!Z353="","",Основной!Z353)</f>
        <v/>
      </c>
      <c r="J354" s="4">
        <f>Основной!AA353</f>
        <v>24</v>
      </c>
      <c r="K354" s="4">
        <f>Основной!Y353</f>
        <v>60</v>
      </c>
      <c r="L354" s="4" t="str">
        <f>Основной!AB353</f>
        <v>участник</v>
      </c>
      <c r="M354" s="5" t="str">
        <f>Основной!R353</f>
        <v>Гайнутдинова АлинаРустамовна</v>
      </c>
    </row>
    <row r="355" spans="1:13">
      <c r="A355" s="5">
        <v>353</v>
      </c>
      <c r="B355" s="5" t="str">
        <f>Основной!D354</f>
        <v>Кировский район</v>
      </c>
      <c r="C355" s="5" t="str">
        <f>Основной!E354</f>
        <v>Муниципальное бюджетное общеобразователье учреждение "Многопрофильный лицей №187"</v>
      </c>
      <c r="D355" s="5" t="str">
        <f>Основной!G354</f>
        <v>Акбиров</v>
      </c>
      <c r="E355" s="4" t="str">
        <f>LEFT(Основной!H354)&amp;"."</f>
        <v>Б.</v>
      </c>
      <c r="F355" s="4" t="str">
        <f>LEFT(Основной!I354)&amp;"."</f>
        <v>М.</v>
      </c>
      <c r="G355" s="4">
        <f>Основной!M354</f>
        <v>8</v>
      </c>
      <c r="H355" s="4">
        <f>Основной!X354</f>
        <v>17</v>
      </c>
      <c r="I355" s="4" t="str">
        <f>IF(Основной!Z354="","",Основной!Z354)</f>
        <v/>
      </c>
      <c r="J355" s="4">
        <f>Основной!AA354</f>
        <v>17</v>
      </c>
      <c r="K355" s="4">
        <f>Основной!Y354</f>
        <v>60</v>
      </c>
      <c r="L355" s="4" t="str">
        <f>Основной!AB354</f>
        <v>участник</v>
      </c>
      <c r="M355" s="5" t="str">
        <f>Основной!R354</f>
        <v>Абакаева ЛайсанКамиловна</v>
      </c>
    </row>
    <row r="356" spans="1:13">
      <c r="A356" s="5">
        <v>354</v>
      </c>
      <c r="B356" s="5" t="str">
        <f>Основной!D355</f>
        <v>Советский район</v>
      </c>
      <c r="C356" s="5" t="str">
        <f>Основной!E355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356" s="5" t="str">
        <f>Основной!G355</f>
        <v>Сафиуллина</v>
      </c>
      <c r="E356" s="4" t="str">
        <f>LEFT(Основной!H355)&amp;"."</f>
        <v>А.</v>
      </c>
      <c r="F356" s="4" t="str">
        <f>LEFT(Основной!I355)&amp;"."</f>
        <v>А.</v>
      </c>
      <c r="G356" s="4">
        <f>Основной!M355</f>
        <v>8</v>
      </c>
      <c r="H356" s="4">
        <f>Основной!X355</f>
        <v>16</v>
      </c>
      <c r="I356" s="4" t="str">
        <f>IF(Основной!Z355="","",Основной!Z355)</f>
        <v/>
      </c>
      <c r="J356" s="4">
        <f>Основной!AA355</f>
        <v>16</v>
      </c>
      <c r="K356" s="4">
        <f>Основной!Y355</f>
        <v>60</v>
      </c>
      <c r="L356" s="4" t="str">
        <f>Основной!AB355</f>
        <v>участник</v>
      </c>
      <c r="M356" s="5" t="str">
        <f>Основной!R355</f>
        <v>Валиуллова ЛилияХамбаловна</v>
      </c>
    </row>
    <row r="357" spans="1:13">
      <c r="A357" s="5">
        <v>355</v>
      </c>
      <c r="B357" s="5" t="str">
        <f>Основной!D356</f>
        <v>Ново-Савиновский район</v>
      </c>
      <c r="C357" s="5" t="str">
        <f>Основной!E356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357" s="5" t="str">
        <f>Основной!G356</f>
        <v>Ягафарова</v>
      </c>
      <c r="E357" s="4" t="str">
        <f>LEFT(Основной!H356)&amp;"."</f>
        <v>А.</v>
      </c>
      <c r="F357" s="4" t="str">
        <f>LEFT(Основной!I356)&amp;"."</f>
        <v>М.</v>
      </c>
      <c r="G357" s="4">
        <f>Основной!M356</f>
        <v>8</v>
      </c>
      <c r="H357" s="4">
        <f>Основной!X356</f>
        <v>15</v>
      </c>
      <c r="I357" s="4" t="str">
        <f>IF(Основной!Z356="","",Основной!Z356)</f>
        <v/>
      </c>
      <c r="J357" s="4">
        <f>Основной!AA356</f>
        <v>15</v>
      </c>
      <c r="K357" s="4">
        <f>Основной!Y356</f>
        <v>60</v>
      </c>
      <c r="L357" s="4" t="str">
        <f>Основной!AB356</f>
        <v>участник</v>
      </c>
      <c r="M357" s="5" t="str">
        <f>Основной!R356</f>
        <v>Шигапова ГульнараРафаэльевна</v>
      </c>
    </row>
    <row r="358" spans="1:13">
      <c r="A358" s="5">
        <v>356</v>
      </c>
      <c r="B358" s="5" t="str">
        <f>Основной!D357</f>
        <v>Приволжский район</v>
      </c>
      <c r="C358" s="5" t="str">
        <f>Основной!E357</f>
        <v>Муниципальное бюджетное общеобразовательное учреждение "Лицей №26 им. М.Джалиля" Авиастроительного района г.Казани"</v>
      </c>
      <c r="D358" s="5" t="str">
        <f>Основной!G357</f>
        <v>Хабибуллина</v>
      </c>
      <c r="E358" s="4" t="str">
        <f>LEFT(Основной!H357)&amp;"."</f>
        <v>А.</v>
      </c>
      <c r="F358" s="4" t="str">
        <f>LEFT(Основной!I357)&amp;"."</f>
        <v>Р.</v>
      </c>
      <c r="G358" s="4">
        <f>Основной!M357</f>
        <v>9</v>
      </c>
      <c r="H358" s="4">
        <f>Основной!X357</f>
        <v>62</v>
      </c>
      <c r="I358" s="4" t="str">
        <f>IF(Основной!Z357="","",Основной!Z357)</f>
        <v/>
      </c>
      <c r="J358" s="4">
        <f>Основной!AA357</f>
        <v>62</v>
      </c>
      <c r="K358" s="4">
        <f>Основной!Y357</f>
        <v>62</v>
      </c>
      <c r="L358" s="4" t="str">
        <f>Основной!AB357</f>
        <v>победитель</v>
      </c>
      <c r="M358" s="5" t="str">
        <f>Основной!R357</f>
        <v>Камалеева ЗолфияМиннуровна</v>
      </c>
    </row>
    <row r="359" spans="1:13">
      <c r="A359" s="5">
        <v>357</v>
      </c>
      <c r="B359" s="5" t="str">
        <f>Основной!D358</f>
        <v>Московский район</v>
      </c>
      <c r="C359" s="5" t="str">
        <f>Основной!E358</f>
        <v>Муниципальное бюджетное общеобразовательное учреждение "Средняя общеобразовательная школа № 169" Советского района г.Казани"</v>
      </c>
      <c r="D359" s="5" t="str">
        <f>Основной!G358</f>
        <v>Абдуллина</v>
      </c>
      <c r="E359" s="4" t="str">
        <f>LEFT(Основной!H358)&amp;"."</f>
        <v>З.</v>
      </c>
      <c r="F359" s="4" t="str">
        <f>LEFT(Основной!I358)&amp;"."</f>
        <v>И.</v>
      </c>
      <c r="G359" s="4">
        <f>Основной!M358</f>
        <v>9</v>
      </c>
      <c r="H359" s="4">
        <f>Основной!X358</f>
        <v>61</v>
      </c>
      <c r="I359" s="4" t="str">
        <f>IF(Основной!Z358="","",Основной!Z358)</f>
        <v/>
      </c>
      <c r="J359" s="4">
        <f>Основной!AA358</f>
        <v>61</v>
      </c>
      <c r="K359" s="4">
        <f>Основной!Y358</f>
        <v>62</v>
      </c>
      <c r="L359" s="4" t="str">
        <f>Основной!AB358</f>
        <v>призер</v>
      </c>
      <c r="M359" s="5" t="str">
        <f>Основной!R358</f>
        <v>Каримова ФирадияЮлдузовна</v>
      </c>
    </row>
    <row r="360" spans="1:13">
      <c r="A360" s="5">
        <v>358</v>
      </c>
      <c r="B360" s="5" t="str">
        <f>Основной!D359</f>
        <v>Советский район</v>
      </c>
      <c r="C360" s="5" t="str">
        <f>Основной!E359</f>
        <v>Муниципальное бюджетное общеобразовательное учреждение "Средняя общеобразовательная школа №41"</v>
      </c>
      <c r="D360" s="5" t="str">
        <f>Основной!G359</f>
        <v>Хаджаев</v>
      </c>
      <c r="E360" s="4" t="str">
        <f>LEFT(Основной!H359)&amp;"."</f>
        <v>Д.</v>
      </c>
      <c r="F360" s="4" t="str">
        <f>LEFT(Основной!I359)&amp;"."</f>
        <v>И.</v>
      </c>
      <c r="G360" s="4">
        <f>Основной!M359</f>
        <v>9</v>
      </c>
      <c r="H360" s="4">
        <f>Основной!X359</f>
        <v>61</v>
      </c>
      <c r="I360" s="4" t="str">
        <f>IF(Основной!Z359="","",Основной!Z359)</f>
        <v/>
      </c>
      <c r="J360" s="4">
        <f>Основной!AA359</f>
        <v>61</v>
      </c>
      <c r="K360" s="4">
        <f>Основной!Y359</f>
        <v>62</v>
      </c>
      <c r="L360" s="4" t="str">
        <f>Основной!AB359</f>
        <v>призер</v>
      </c>
      <c r="M360" s="5" t="str">
        <f>Основной!R359</f>
        <v>Газимзянова РамзияГаязовна</v>
      </c>
    </row>
    <row r="361" spans="1:13">
      <c r="A361" s="5">
        <v>359</v>
      </c>
      <c r="B361" s="5" t="str">
        <f>Основной!D360</f>
        <v>Советский район</v>
      </c>
      <c r="C361" s="5" t="str">
        <f>Основной!E360</f>
        <v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v>
      </c>
      <c r="D361" s="5" t="str">
        <f>Основной!G360</f>
        <v>Гаррапова</v>
      </c>
      <c r="E361" s="4" t="str">
        <f>LEFT(Основной!H360)&amp;"."</f>
        <v>Г.</v>
      </c>
      <c r="F361" s="4" t="str">
        <f>LEFT(Основной!I360)&amp;"."</f>
        <v>И.</v>
      </c>
      <c r="G361" s="4">
        <f>Основной!M360</f>
        <v>9</v>
      </c>
      <c r="H361" s="4">
        <f>Основной!X360</f>
        <v>60</v>
      </c>
      <c r="I361" s="4" t="str">
        <f>IF(Основной!Z360="","",Основной!Z360)</f>
        <v/>
      </c>
      <c r="J361" s="4">
        <f>Основной!AA360</f>
        <v>60</v>
      </c>
      <c r="K361" s="4">
        <f>Основной!Y360</f>
        <v>62</v>
      </c>
      <c r="L361" s="4" t="str">
        <f>Основной!AB360</f>
        <v>призер</v>
      </c>
      <c r="M361" s="5" t="str">
        <f>Основной!R360</f>
        <v>Хасанова ИльсияАхатовна</v>
      </c>
    </row>
    <row r="362" spans="1:13">
      <c r="A362" s="5">
        <v>360</v>
      </c>
      <c r="B362" s="5" t="str">
        <f>Основной!D361</f>
        <v>Советский район</v>
      </c>
      <c r="C362" s="5" t="str">
        <f>Основной!E361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62" s="5" t="str">
        <f>Основной!G361</f>
        <v>Галауетдинов</v>
      </c>
      <c r="E362" s="4" t="str">
        <f>LEFT(Основной!H361)&amp;"."</f>
        <v>Н.</v>
      </c>
      <c r="F362" s="4" t="str">
        <f>LEFT(Основной!I361)&amp;"."</f>
        <v>А.</v>
      </c>
      <c r="G362" s="4">
        <f>Основной!M361</f>
        <v>9</v>
      </c>
      <c r="H362" s="4">
        <f>Основной!X361</f>
        <v>59</v>
      </c>
      <c r="I362" s="4" t="str">
        <f>IF(Основной!Z361="","",Основной!Z361)</f>
        <v/>
      </c>
      <c r="J362" s="4">
        <f>Основной!AA361</f>
        <v>59</v>
      </c>
      <c r="K362" s="4">
        <f>Основной!Y361</f>
        <v>62</v>
      </c>
      <c r="L362" s="4" t="str">
        <f>Основной!AB361</f>
        <v>призер</v>
      </c>
      <c r="M362" s="5" t="str">
        <f>Основной!R361</f>
        <v>Багаутдинова АльфияНуриаздановна</v>
      </c>
    </row>
    <row r="363" spans="1:13">
      <c r="A363" s="5">
        <v>361</v>
      </c>
      <c r="B363" s="5" t="str">
        <f>Основной!D362</f>
        <v>Советский район</v>
      </c>
      <c r="C363" s="5" t="str">
        <f>Основной!E362</f>
        <v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v>
      </c>
      <c r="D363" s="5" t="str">
        <f>Основной!G362</f>
        <v>Давлетшина</v>
      </c>
      <c r="E363" s="4" t="str">
        <f>LEFT(Основной!H362)&amp;"."</f>
        <v>К.</v>
      </c>
      <c r="F363" s="4" t="str">
        <f>LEFT(Основной!I362)&amp;"."</f>
        <v>Ф.</v>
      </c>
      <c r="G363" s="4">
        <f>Основной!M362</f>
        <v>9</v>
      </c>
      <c r="H363" s="4">
        <f>Основной!X362</f>
        <v>59</v>
      </c>
      <c r="I363" s="4" t="str">
        <f>IF(Основной!Z362="","",Основной!Z362)</f>
        <v/>
      </c>
      <c r="J363" s="4">
        <f>Основной!AA362</f>
        <v>59</v>
      </c>
      <c r="K363" s="4">
        <f>Основной!Y362</f>
        <v>62</v>
      </c>
      <c r="L363" s="4" t="str">
        <f>Основной!AB362</f>
        <v>призер</v>
      </c>
      <c r="M363" s="5" t="str">
        <f>Основной!R362</f>
        <v>Гараева Алина Рифатовна</v>
      </c>
    </row>
    <row r="364" spans="1:13">
      <c r="A364" s="5">
        <v>362</v>
      </c>
      <c r="B364" s="5" t="str">
        <f>Основной!D363</f>
        <v>Вахитовский район</v>
      </c>
      <c r="C364" s="5" t="str">
        <f>Основной!E363</f>
        <v>Муниципальное бюджетное общеобразовательное учреждение "Средняя общеобразовательная школа № 169" Советского района г.Казани"</v>
      </c>
      <c r="D364" s="5" t="str">
        <f>Основной!G363</f>
        <v>Фархуллина</v>
      </c>
      <c r="E364" s="4" t="str">
        <f>LEFT(Основной!H363)&amp;"."</f>
        <v>И.</v>
      </c>
      <c r="F364" s="4" t="str">
        <f>LEFT(Основной!I363)&amp;"."</f>
        <v>Н.</v>
      </c>
      <c r="G364" s="4">
        <f>Основной!M363</f>
        <v>9</v>
      </c>
      <c r="H364" s="4">
        <f>Основной!X363</f>
        <v>58</v>
      </c>
      <c r="I364" s="4" t="str">
        <f>IF(Основной!Z363="","",Основной!Z363)</f>
        <v/>
      </c>
      <c r="J364" s="4">
        <f>Основной!AA363</f>
        <v>58</v>
      </c>
      <c r="K364" s="4">
        <f>Основной!Y363</f>
        <v>62</v>
      </c>
      <c r="L364" s="4" t="str">
        <f>Основной!AB363</f>
        <v>призер</v>
      </c>
      <c r="M364" s="5" t="str">
        <f>Основной!R363</f>
        <v>Нотфуллина ГюзельИрековна</v>
      </c>
    </row>
    <row r="365" spans="1:13">
      <c r="A365" s="5">
        <v>363</v>
      </c>
      <c r="B365" s="5" t="str">
        <f>Основной!D364</f>
        <v>Советский район</v>
      </c>
      <c r="C365" s="5" t="str">
        <f>Основной!E364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365" s="5" t="str">
        <f>Основной!G364</f>
        <v>Хусаенова</v>
      </c>
      <c r="E365" s="4" t="str">
        <f>LEFT(Основной!H364)&amp;"."</f>
        <v>А.</v>
      </c>
      <c r="F365" s="4" t="str">
        <f>LEFT(Основной!I364)&amp;"."</f>
        <v>Р.</v>
      </c>
      <c r="G365" s="4">
        <f>Основной!M364</f>
        <v>9</v>
      </c>
      <c r="H365" s="4">
        <f>Основной!X364</f>
        <v>58</v>
      </c>
      <c r="I365" s="4" t="str">
        <f>IF(Основной!Z364="","",Основной!Z364)</f>
        <v/>
      </c>
      <c r="J365" s="4">
        <f>Основной!AA364</f>
        <v>58</v>
      </c>
      <c r="K365" s="4">
        <f>Основной!Y364</f>
        <v>62</v>
      </c>
      <c r="L365" s="4" t="str">
        <f>Основной!AB364</f>
        <v>призер</v>
      </c>
      <c r="M365" s="5" t="str">
        <f>Основной!R364</f>
        <v>Садриева ЭльмираИльмасовна</v>
      </c>
    </row>
    <row r="366" spans="1:13">
      <c r="A366" s="5">
        <v>364</v>
      </c>
      <c r="B366" s="5" t="str">
        <f>Основной!D365</f>
        <v>Советский район</v>
      </c>
      <c r="C366" s="5" t="str">
        <f>Основной!E365</f>
        <v>МБОУ "Политехнический лицей № 182"</v>
      </c>
      <c r="D366" s="5" t="str">
        <f>Основной!G365</f>
        <v>Гатауллина</v>
      </c>
      <c r="E366" s="4" t="str">
        <f>LEFT(Основной!H365)&amp;"."</f>
        <v>Д.</v>
      </c>
      <c r="F366" s="4" t="str">
        <f>LEFT(Основной!I365)&amp;"."</f>
        <v>М.</v>
      </c>
      <c r="G366" s="4">
        <f>Основной!M365</f>
        <v>9</v>
      </c>
      <c r="H366" s="4">
        <f>Основной!X365</f>
        <v>57</v>
      </c>
      <c r="I366" s="4" t="str">
        <f>IF(Основной!Z365="","",Основной!Z365)</f>
        <v/>
      </c>
      <c r="J366" s="4">
        <f>Основной!AA365</f>
        <v>57</v>
      </c>
      <c r="K366" s="4">
        <f>Основной!Y365</f>
        <v>62</v>
      </c>
      <c r="L366" s="4" t="str">
        <f>Основной!AB365</f>
        <v>призер</v>
      </c>
      <c r="M366" s="5" t="str">
        <f>Основной!R365</f>
        <v>Хаева ФанузаЗавдатовна</v>
      </c>
    </row>
    <row r="367" spans="1:13">
      <c r="A367" s="5">
        <v>365</v>
      </c>
      <c r="B367" s="5" t="str">
        <f>Основной!D366</f>
        <v>Ново-Савиновский район</v>
      </c>
      <c r="C367" s="5" t="str">
        <f>Основной!E366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367" s="5" t="str">
        <f>Основной!G366</f>
        <v>Фасихова</v>
      </c>
      <c r="E367" s="4" t="str">
        <f>LEFT(Основной!H366)&amp;"."</f>
        <v>Д.</v>
      </c>
      <c r="F367" s="4" t="str">
        <f>LEFT(Основной!I366)&amp;"."</f>
        <v>Н.</v>
      </c>
      <c r="G367" s="4">
        <f>Основной!M366</f>
        <v>9</v>
      </c>
      <c r="H367" s="4">
        <f>Основной!X366</f>
        <v>57</v>
      </c>
      <c r="I367" s="4" t="str">
        <f>IF(Основной!Z366="","",Основной!Z366)</f>
        <v/>
      </c>
      <c r="J367" s="4">
        <f>Основной!AA366</f>
        <v>57</v>
      </c>
      <c r="K367" s="4">
        <f>Основной!Y366</f>
        <v>62</v>
      </c>
      <c r="L367" s="4" t="str">
        <f>Основной!AB366</f>
        <v>призер</v>
      </c>
      <c r="M367" s="5" t="str">
        <f>Основной!R366</f>
        <v>Садриева ЭльмираИльмасовна</v>
      </c>
    </row>
    <row r="368" spans="1:13">
      <c r="A368" s="5">
        <v>366</v>
      </c>
      <c r="B368" s="5" t="str">
        <f>Основной!D367</f>
        <v>Кировский район</v>
      </c>
      <c r="C368" s="5" t="str">
        <f>Основной!E367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68" s="5" t="str">
        <f>Основной!G367</f>
        <v>Закиров</v>
      </c>
      <c r="E368" s="4" t="str">
        <f>LEFT(Основной!H367)&amp;"."</f>
        <v>А.</v>
      </c>
      <c r="F368" s="4" t="str">
        <f>LEFT(Основной!I367)&amp;"."</f>
        <v>А.</v>
      </c>
      <c r="G368" s="4">
        <f>Основной!M367</f>
        <v>9</v>
      </c>
      <c r="H368" s="4">
        <f>Основной!X367</f>
        <v>57</v>
      </c>
      <c r="I368" s="4" t="str">
        <f>IF(Основной!Z367="","",Основной!Z367)</f>
        <v/>
      </c>
      <c r="J368" s="4">
        <f>Основной!AA367</f>
        <v>57</v>
      </c>
      <c r="K368" s="4">
        <f>Основной!Y367</f>
        <v>62</v>
      </c>
      <c r="L368" s="4" t="str">
        <f>Основной!AB367</f>
        <v>призер</v>
      </c>
      <c r="M368" s="5" t="str">
        <f>Основной!R367</f>
        <v>Валиуллина РамзияХашимовна</v>
      </c>
    </row>
    <row r="369" spans="1:13">
      <c r="A369" s="5">
        <v>367</v>
      </c>
      <c r="B369" s="5" t="str">
        <f>Основной!D368</f>
        <v>Ново-Савиновский район</v>
      </c>
      <c r="C369" s="5" t="str">
        <f>Основной!E368</f>
        <v>МБОУ "Политехнический лицей № 182"</v>
      </c>
      <c r="D369" s="5" t="str">
        <f>Основной!G368</f>
        <v>Басырова</v>
      </c>
      <c r="E369" s="4" t="str">
        <f>LEFT(Основной!H368)&amp;"."</f>
        <v>Э.</v>
      </c>
      <c r="F369" s="4" t="str">
        <f>LEFT(Основной!I368)&amp;"."</f>
        <v>Ф.</v>
      </c>
      <c r="G369" s="4">
        <f>Основной!M368</f>
        <v>9</v>
      </c>
      <c r="H369" s="4">
        <f>Основной!X368</f>
        <v>56</v>
      </c>
      <c r="I369" s="4" t="str">
        <f>IF(Основной!Z368="","",Основной!Z368)</f>
        <v/>
      </c>
      <c r="J369" s="4">
        <f>Основной!AA368</f>
        <v>56</v>
      </c>
      <c r="K369" s="4">
        <f>Основной!Y368</f>
        <v>62</v>
      </c>
      <c r="L369" s="4" t="str">
        <f>Основной!AB368</f>
        <v>призер</v>
      </c>
      <c r="M369" s="5" t="str">
        <f>Основной!R368</f>
        <v>Гатауллина АлсуСолеймановна</v>
      </c>
    </row>
    <row r="370" spans="1:13">
      <c r="A370" s="5">
        <v>368</v>
      </c>
      <c r="B370" s="5" t="str">
        <f>Основной!D369</f>
        <v>Ново-Савиновский район</v>
      </c>
      <c r="C370" s="5" t="str">
        <f>Основной!E369</f>
        <v>Муниципальное бюджетное общеобразовательное учреждение "Гимназия  №33" Авиастроительного района г.Казани"</v>
      </c>
      <c r="D370" s="5" t="str">
        <f>Основной!G369</f>
        <v>Киямов</v>
      </c>
      <c r="E370" s="4" t="str">
        <f>LEFT(Основной!H369)&amp;"."</f>
        <v>И.</v>
      </c>
      <c r="F370" s="4" t="str">
        <f>LEFT(Основной!I369)&amp;"."</f>
        <v>И.</v>
      </c>
      <c r="G370" s="4">
        <f>Основной!M369</f>
        <v>9</v>
      </c>
      <c r="H370" s="4">
        <f>Основной!X369</f>
        <v>56</v>
      </c>
      <c r="I370" s="4" t="str">
        <f>IF(Основной!Z369="","",Основной!Z369)</f>
        <v/>
      </c>
      <c r="J370" s="4">
        <f>Основной!AA369</f>
        <v>56</v>
      </c>
      <c r="K370" s="4">
        <f>Основной!Y369</f>
        <v>62</v>
      </c>
      <c r="L370" s="4" t="str">
        <f>Основной!AB369</f>
        <v>призер</v>
      </c>
      <c r="M370" s="5" t="str">
        <f>Основной!R369</f>
        <v>Петрова ГузалияРузаловна</v>
      </c>
    </row>
    <row r="371" spans="1:13">
      <c r="A371" s="5">
        <v>369</v>
      </c>
      <c r="B371" s="5" t="str">
        <f>Основной!D370</f>
        <v>Советский район</v>
      </c>
      <c r="C371" s="5" t="str">
        <f>Основной!E370</f>
        <v>Муниципальное бюджетное общеобразовательное учреждение "Гимназия  №33" Авиастроительного района г.Казани"</v>
      </c>
      <c r="D371" s="5" t="str">
        <f>Основной!G370</f>
        <v>Сибгатов</v>
      </c>
      <c r="E371" s="4" t="str">
        <f>LEFT(Основной!H370)&amp;"."</f>
        <v>Б.</v>
      </c>
      <c r="F371" s="4" t="str">
        <f>LEFT(Основной!I370)&amp;"."</f>
        <v>Р.</v>
      </c>
      <c r="G371" s="4">
        <f>Основной!M370</f>
        <v>9</v>
      </c>
      <c r="H371" s="4">
        <f>Основной!X370</f>
        <v>56</v>
      </c>
      <c r="I371" s="4" t="str">
        <f>IF(Основной!Z370="","",Основной!Z370)</f>
        <v/>
      </c>
      <c r="J371" s="4">
        <f>Основной!AA370</f>
        <v>56</v>
      </c>
      <c r="K371" s="4">
        <f>Основной!Y370</f>
        <v>62</v>
      </c>
      <c r="L371" s="4" t="str">
        <f>Основной!AB370</f>
        <v>призер</v>
      </c>
      <c r="M371" s="5" t="str">
        <f>Основной!R370</f>
        <v>Петрова ГузалияРузаловна</v>
      </c>
    </row>
    <row r="372" spans="1:13">
      <c r="A372" s="5">
        <v>370</v>
      </c>
      <c r="B372" s="5" t="str">
        <f>Основной!D371</f>
        <v>Авиастроительный район</v>
      </c>
      <c r="C372" s="5" t="str">
        <f>Основной!E371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372" s="5" t="str">
        <f>Основной!G371</f>
        <v>Шарафеева</v>
      </c>
      <c r="E372" s="4" t="str">
        <f>LEFT(Основной!H371)&amp;"."</f>
        <v>З.</v>
      </c>
      <c r="F372" s="4" t="str">
        <f>LEFT(Основной!I371)&amp;"."</f>
        <v>Р.</v>
      </c>
      <c r="G372" s="4">
        <f>Основной!M371</f>
        <v>9</v>
      </c>
      <c r="H372" s="4">
        <f>Основной!X371</f>
        <v>56</v>
      </c>
      <c r="I372" s="4" t="str">
        <f>IF(Основной!Z371="","",Основной!Z371)</f>
        <v/>
      </c>
      <c r="J372" s="4">
        <f>Основной!AA371</f>
        <v>56</v>
      </c>
      <c r="K372" s="4">
        <f>Основной!Y371</f>
        <v>62</v>
      </c>
      <c r="L372" s="4" t="str">
        <f>Основной!AB371</f>
        <v>призер</v>
      </c>
      <c r="M372" s="5" t="str">
        <f>Основной!R371</f>
        <v>Хайрутдинова АйгульХамитовна</v>
      </c>
    </row>
    <row r="373" spans="1:13">
      <c r="A373" s="5">
        <v>371</v>
      </c>
      <c r="B373" s="5" t="str">
        <f>Основной!D372</f>
        <v>Советский район</v>
      </c>
      <c r="C373" s="5" t="str">
        <f>Основной!E372</f>
        <v>МБОУ "Политехнический лицей № 182"</v>
      </c>
      <c r="D373" s="5" t="str">
        <f>Основной!G372</f>
        <v>Загритдинова</v>
      </c>
      <c r="E373" s="4" t="str">
        <f>LEFT(Основной!H372)&amp;"."</f>
        <v>А.</v>
      </c>
      <c r="F373" s="4" t="str">
        <f>LEFT(Основной!I372)&amp;"."</f>
        <v>И.</v>
      </c>
      <c r="G373" s="4">
        <f>Основной!M372</f>
        <v>9</v>
      </c>
      <c r="H373" s="4">
        <f>Основной!X372</f>
        <v>56</v>
      </c>
      <c r="I373" s="4" t="str">
        <f>IF(Основной!Z372="","",Основной!Z372)</f>
        <v/>
      </c>
      <c r="J373" s="4">
        <f>Основной!AA372</f>
        <v>56</v>
      </c>
      <c r="K373" s="4">
        <f>Основной!Y372</f>
        <v>62</v>
      </c>
      <c r="L373" s="4" t="str">
        <f>Основной!AB372</f>
        <v>призер</v>
      </c>
      <c r="M373" s="5" t="str">
        <f>Основной!R372</f>
        <v>Хаева ФанузаЗавдатовна</v>
      </c>
    </row>
    <row r="374" spans="1:13">
      <c r="A374" s="5">
        <v>372</v>
      </c>
      <c r="B374" s="5" t="str">
        <f>Основной!D373</f>
        <v>Советский район</v>
      </c>
      <c r="C374" s="5" t="str">
        <f>Основной!E373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74" s="5" t="str">
        <f>Основной!G373</f>
        <v>Якупова</v>
      </c>
      <c r="E374" s="4" t="str">
        <f>LEFT(Основной!H373)&amp;"."</f>
        <v>К.</v>
      </c>
      <c r="F374" s="4" t="str">
        <f>LEFT(Основной!I373)&amp;"."</f>
        <v>А.</v>
      </c>
      <c r="G374" s="4">
        <f>Основной!M373</f>
        <v>9</v>
      </c>
      <c r="H374" s="4">
        <f>Основной!X373</f>
        <v>56</v>
      </c>
      <c r="I374" s="4" t="str">
        <f>IF(Основной!Z373="","",Основной!Z373)</f>
        <v/>
      </c>
      <c r="J374" s="4">
        <f>Основной!AA373</f>
        <v>56</v>
      </c>
      <c r="K374" s="4">
        <f>Основной!Y373</f>
        <v>62</v>
      </c>
      <c r="L374" s="4" t="str">
        <f>Основной!AB373</f>
        <v>призер</v>
      </c>
      <c r="M374" s="5" t="str">
        <f>Основной!R373</f>
        <v>Валиуллина РамзияХашимовна</v>
      </c>
    </row>
    <row r="375" spans="1:13">
      <c r="A375" s="5">
        <v>373</v>
      </c>
      <c r="B375" s="5" t="str">
        <f>Основной!D374</f>
        <v>Советский район</v>
      </c>
      <c r="C375" s="5" t="str">
        <f>Основной!E374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375" s="5" t="str">
        <f>Основной!G374</f>
        <v>Халилова</v>
      </c>
      <c r="E375" s="4" t="str">
        <f>LEFT(Основной!H374)&amp;"."</f>
        <v>А.</v>
      </c>
      <c r="F375" s="4" t="str">
        <f>LEFT(Основной!I374)&amp;"."</f>
        <v>Р.</v>
      </c>
      <c r="G375" s="4">
        <f>Основной!M374</f>
        <v>9</v>
      </c>
      <c r="H375" s="4">
        <f>Основной!X374</f>
        <v>55</v>
      </c>
      <c r="I375" s="4" t="str">
        <f>IF(Основной!Z374="","",Основной!Z374)</f>
        <v/>
      </c>
      <c r="J375" s="4">
        <f>Основной!AA374</f>
        <v>55</v>
      </c>
      <c r="K375" s="4">
        <f>Основной!Y374</f>
        <v>62</v>
      </c>
      <c r="L375" s="4" t="str">
        <f>Основной!AB374</f>
        <v>призер</v>
      </c>
      <c r="M375" s="5" t="str">
        <f>Основной!R374</f>
        <v>Аскарова РаисаРаисовна</v>
      </c>
    </row>
    <row r="376" spans="1:13">
      <c r="A376" s="5">
        <v>374</v>
      </c>
      <c r="B376" s="5" t="str">
        <f>Основной!D375</f>
        <v>Ново-Савиновский район</v>
      </c>
      <c r="C376" s="5" t="str">
        <f>Основной!E375</f>
        <v>Муниципальное бюджетное общеобразовательное учреждение "Средняя общеобразовательная школа №137 с углубленным изучением отдельных предметов"Кировского района г.Казани"</v>
      </c>
      <c r="D376" s="5" t="str">
        <f>Основной!G375</f>
        <v>Гибадуллин</v>
      </c>
      <c r="E376" s="4" t="str">
        <f>LEFT(Основной!H375)&amp;"."</f>
        <v>Р.</v>
      </c>
      <c r="F376" s="4" t="str">
        <f>LEFT(Основной!I375)&amp;"."</f>
        <v>Р.</v>
      </c>
      <c r="G376" s="4">
        <f>Основной!M375</f>
        <v>9</v>
      </c>
      <c r="H376" s="4">
        <f>Основной!X375</f>
        <v>54</v>
      </c>
      <c r="I376" s="4" t="str">
        <f>IF(Основной!Z375="","",Основной!Z375)</f>
        <v/>
      </c>
      <c r="J376" s="4">
        <f>Основной!AA375</f>
        <v>54</v>
      </c>
      <c r="K376" s="4">
        <f>Основной!Y375</f>
        <v>62</v>
      </c>
      <c r="L376" s="4" t="str">
        <f>Основной!AB375</f>
        <v>призер</v>
      </c>
      <c r="M376" s="5" t="str">
        <f>Основной!R375</f>
        <v>Муллахметова РамзияКаримовна</v>
      </c>
    </row>
    <row r="377" spans="1:13">
      <c r="A377" s="5">
        <v>375</v>
      </c>
      <c r="B377" s="5" t="str">
        <f>Основной!D376</f>
        <v>Кировский район</v>
      </c>
      <c r="C377" s="5" t="str">
        <f>Основной!E376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77" s="5" t="str">
        <f>Основной!G376</f>
        <v>Салахов</v>
      </c>
      <c r="E377" s="4" t="str">
        <f>LEFT(Основной!H376)&amp;"."</f>
        <v>К.</v>
      </c>
      <c r="F377" s="4" t="str">
        <f>LEFT(Основной!I376)&amp;"."</f>
        <v>И.</v>
      </c>
      <c r="G377" s="4">
        <f>Основной!M376</f>
        <v>9</v>
      </c>
      <c r="H377" s="4">
        <f>Основной!X376</f>
        <v>53</v>
      </c>
      <c r="I377" s="4">
        <f>IF(Основной!Z376="","",Основной!Z376)</f>
        <v>1</v>
      </c>
      <c r="J377" s="4">
        <f>Основной!AA376</f>
        <v>54</v>
      </c>
      <c r="K377" s="4">
        <f>Основной!Y376</f>
        <v>62</v>
      </c>
      <c r="L377" s="4" t="str">
        <f>Основной!AB376</f>
        <v>призер</v>
      </c>
      <c r="M377" s="5" t="str">
        <f>Основной!R376</f>
        <v>Багаутдинова АльфияНуриаздановна</v>
      </c>
    </row>
    <row r="378" spans="1:13">
      <c r="A378" s="5">
        <v>376</v>
      </c>
      <c r="B378" s="5" t="str">
        <f>Основной!D377</f>
        <v>Советский район</v>
      </c>
      <c r="C378" s="5" t="str">
        <f>Основной!E377</f>
        <v>МБОУ "Политехнический лицей № 182"</v>
      </c>
      <c r="D378" s="5" t="str">
        <f>Основной!G377</f>
        <v>Хисамов</v>
      </c>
      <c r="E378" s="4" t="str">
        <f>LEFT(Основной!H377)&amp;"."</f>
        <v>И.</v>
      </c>
      <c r="F378" s="4" t="str">
        <f>LEFT(Основной!I377)&amp;"."</f>
        <v>И.</v>
      </c>
      <c r="G378" s="4">
        <f>Основной!M377</f>
        <v>9</v>
      </c>
      <c r="H378" s="4">
        <f>Основной!X377</f>
        <v>54</v>
      </c>
      <c r="I378" s="4" t="str">
        <f>IF(Основной!Z377="","",Основной!Z377)</f>
        <v/>
      </c>
      <c r="J378" s="4">
        <f>Основной!AA377</f>
        <v>54</v>
      </c>
      <c r="K378" s="4">
        <f>Основной!Y377</f>
        <v>62</v>
      </c>
      <c r="L378" s="4" t="str">
        <f>Основной!AB377</f>
        <v>призер</v>
      </c>
      <c r="M378" s="5" t="str">
        <f>Основной!R377</f>
        <v>Гатауллина АлсуСолеймановна</v>
      </c>
    </row>
    <row r="379" spans="1:13">
      <c r="A379" s="5">
        <v>377</v>
      </c>
      <c r="B379" s="5" t="str">
        <f>Основной!D378</f>
        <v>Ново-Савиновский район</v>
      </c>
      <c r="C379" s="5" t="str">
        <f>Основной!E378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379" s="5" t="str">
        <f>Основной!G378</f>
        <v>Ибатуллина</v>
      </c>
      <c r="E379" s="4" t="str">
        <f>LEFT(Основной!H378)&amp;"."</f>
        <v>З.</v>
      </c>
      <c r="F379" s="4" t="str">
        <f>LEFT(Основной!I378)&amp;"."</f>
        <v>Ф.</v>
      </c>
      <c r="G379" s="4">
        <f>Основной!M378</f>
        <v>9</v>
      </c>
      <c r="H379" s="4">
        <f>Основной!X378</f>
        <v>53</v>
      </c>
      <c r="I379" s="4" t="str">
        <f>IF(Основной!Z378="","",Основной!Z378)</f>
        <v/>
      </c>
      <c r="J379" s="4">
        <f>Основной!AA378</f>
        <v>53</v>
      </c>
      <c r="K379" s="4">
        <f>Основной!Y378</f>
        <v>62</v>
      </c>
      <c r="L379" s="4" t="str">
        <f>Основной!AB378</f>
        <v>призер</v>
      </c>
      <c r="M379" s="5" t="str">
        <f>Основной!R378</f>
        <v>Валиуллина РамзияХашимовна</v>
      </c>
    </row>
    <row r="380" spans="1:13">
      <c r="A380" s="5">
        <v>378</v>
      </c>
      <c r="B380" s="5" t="str">
        <f>Основной!D379</f>
        <v>Советский район</v>
      </c>
      <c r="C380" s="5" t="str">
        <f>Основной!E379</f>
        <v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v>
      </c>
      <c r="D380" s="5" t="str">
        <f>Основной!G379</f>
        <v>Самигуллина</v>
      </c>
      <c r="E380" s="4" t="str">
        <f>LEFT(Основной!H379)&amp;"."</f>
        <v>Р.</v>
      </c>
      <c r="F380" s="4" t="str">
        <f>LEFT(Основной!I379)&amp;"."</f>
        <v>А.</v>
      </c>
      <c r="G380" s="4">
        <f>Основной!M379</f>
        <v>9</v>
      </c>
      <c r="H380" s="4">
        <f>Основной!X379</f>
        <v>53</v>
      </c>
      <c r="I380" s="4" t="str">
        <f>IF(Основной!Z379="","",Основной!Z379)</f>
        <v/>
      </c>
      <c r="J380" s="4">
        <f>Основной!AA379</f>
        <v>53</v>
      </c>
      <c r="K380" s="4">
        <f>Основной!Y379</f>
        <v>62</v>
      </c>
      <c r="L380" s="4" t="str">
        <f>Основной!AB379</f>
        <v>призер</v>
      </c>
      <c r="M380" s="5" t="str">
        <f>Основной!R379</f>
        <v>Аскарова РаисаРаисовна</v>
      </c>
    </row>
    <row r="381" spans="1:13">
      <c r="A381" s="5">
        <v>379</v>
      </c>
      <c r="B381" s="5" t="str">
        <f>Основной!D380</f>
        <v>Московский район</v>
      </c>
      <c r="C381" s="5" t="str">
        <f>Основной!E380</f>
        <v>Муниципальное бюджетное общеобразовательное учреждение "Русско-татарская средняя общеобразовательная школа №136"</v>
      </c>
      <c r="D381" s="5" t="str">
        <f>Основной!G380</f>
        <v>Низамова</v>
      </c>
      <c r="E381" s="4" t="str">
        <f>LEFT(Основной!H380)&amp;"."</f>
        <v>А.</v>
      </c>
      <c r="F381" s="4" t="str">
        <f>LEFT(Основной!I380)&amp;"."</f>
        <v>Х.</v>
      </c>
      <c r="G381" s="4">
        <f>Основной!M380</f>
        <v>9</v>
      </c>
      <c r="H381" s="4">
        <f>Основной!X380</f>
        <v>53</v>
      </c>
      <c r="I381" s="4" t="str">
        <f>IF(Основной!Z380="","",Основной!Z380)</f>
        <v/>
      </c>
      <c r="J381" s="4">
        <f>Основной!AA380</f>
        <v>53</v>
      </c>
      <c r="K381" s="4">
        <f>Основной!Y380</f>
        <v>62</v>
      </c>
      <c r="L381" s="4" t="str">
        <f>Основной!AB380</f>
        <v>призер</v>
      </c>
      <c r="M381" s="5" t="str">
        <f>Основной!R380</f>
        <v>Сайфутдинова ЧулпанХамзовна</v>
      </c>
    </row>
    <row r="382" spans="1:13">
      <c r="A382" s="5">
        <v>380</v>
      </c>
      <c r="B382" s="5" t="str">
        <f>Основной!D381</f>
        <v>Советский район</v>
      </c>
      <c r="C382" s="5" t="str">
        <f>Основной!E381</f>
        <v>Муниципальное бюджетное общеобразовательное учреждение "Гимназия № 102 имени М.С.Устиновой" Московского района города Казани"</v>
      </c>
      <c r="D382" s="5" t="str">
        <f>Основной!G381</f>
        <v>Габдрахманова</v>
      </c>
      <c r="E382" s="4" t="str">
        <f>LEFT(Основной!H381)&amp;"."</f>
        <v>З.</v>
      </c>
      <c r="F382" s="4" t="str">
        <f>LEFT(Основной!I381)&amp;"."</f>
        <v>А.</v>
      </c>
      <c r="G382" s="4">
        <f>Основной!M381</f>
        <v>9</v>
      </c>
      <c r="H382" s="4">
        <f>Основной!X381</f>
        <v>53</v>
      </c>
      <c r="I382" s="4" t="str">
        <f>IF(Основной!Z381="","",Основной!Z381)</f>
        <v/>
      </c>
      <c r="J382" s="4">
        <f>Основной!AA381</f>
        <v>53</v>
      </c>
      <c r="K382" s="4">
        <f>Основной!Y381</f>
        <v>62</v>
      </c>
      <c r="L382" s="4" t="str">
        <f>Основной!AB381</f>
        <v>призер</v>
      </c>
      <c r="M382" s="5" t="str">
        <f>Основной!R381</f>
        <v>Зарипова ГульшатИскаковна</v>
      </c>
    </row>
    <row r="383" spans="1:13">
      <c r="A383" s="5">
        <v>381</v>
      </c>
      <c r="B383" s="5" t="str">
        <f>Основной!D382</f>
        <v>Советский район</v>
      </c>
      <c r="C383" s="5" t="str">
        <f>Основной!E382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83" s="5" t="str">
        <f>Основной!G382</f>
        <v>Рахматуллин</v>
      </c>
      <c r="E383" s="4" t="str">
        <f>LEFT(Основной!H382)&amp;"."</f>
        <v>Б.</v>
      </c>
      <c r="F383" s="4" t="str">
        <f>LEFT(Основной!I382)&amp;"."</f>
        <v>Ф.</v>
      </c>
      <c r="G383" s="4">
        <f>Основной!M382</f>
        <v>9</v>
      </c>
      <c r="H383" s="4">
        <f>Основной!X382</f>
        <v>52</v>
      </c>
      <c r="I383" s="4" t="str">
        <f>IF(Основной!Z382="","",Основной!Z382)</f>
        <v/>
      </c>
      <c r="J383" s="4">
        <f>Основной!AA382</f>
        <v>52</v>
      </c>
      <c r="K383" s="4">
        <f>Основной!Y382</f>
        <v>62</v>
      </c>
      <c r="L383" s="4" t="str">
        <f>Основной!AB382</f>
        <v>участник</v>
      </c>
      <c r="M383" s="5" t="str">
        <f>Основной!R382</f>
        <v>Багаутдинова АльфияНуриаздановна</v>
      </c>
    </row>
    <row r="384" spans="1:13">
      <c r="A384" s="5">
        <v>382</v>
      </c>
      <c r="B384" s="5" t="str">
        <f>Основной!D383</f>
        <v>Кировский район</v>
      </c>
      <c r="C384" s="5" t="str">
        <f>Основной!E383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84" s="5" t="str">
        <f>Основной!G383</f>
        <v>Бадуртдинова</v>
      </c>
      <c r="E384" s="4" t="str">
        <f>LEFT(Основной!H383)&amp;"."</f>
        <v>Г.</v>
      </c>
      <c r="F384" s="4" t="str">
        <f>LEFT(Основной!I383)&amp;"."</f>
        <v>А.</v>
      </c>
      <c r="G384" s="4">
        <f>Основной!M383</f>
        <v>9</v>
      </c>
      <c r="H384" s="4">
        <f>Основной!X383</f>
        <v>52</v>
      </c>
      <c r="I384" s="4" t="str">
        <f>IF(Основной!Z383="","",Основной!Z383)</f>
        <v/>
      </c>
      <c r="J384" s="4">
        <f>Основной!AA383</f>
        <v>52</v>
      </c>
      <c r="K384" s="4">
        <f>Основной!Y383</f>
        <v>62</v>
      </c>
      <c r="L384" s="4" t="str">
        <f>Основной!AB383</f>
        <v>участник</v>
      </c>
      <c r="M384" s="5" t="str">
        <f>Основной!R383</f>
        <v>Багаутдинова АльфияНуриаздановна</v>
      </c>
    </row>
    <row r="385" spans="1:13">
      <c r="A385" s="5">
        <v>383</v>
      </c>
      <c r="B385" s="5" t="str">
        <f>Основной!D384</f>
        <v>Приволжский район</v>
      </c>
      <c r="C385" s="5" t="str">
        <f>Основной!E384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385" s="5" t="str">
        <f>Основной!G384</f>
        <v>Рахматуллин</v>
      </c>
      <c r="E385" s="4" t="str">
        <f>LEFT(Основной!H384)&amp;"."</f>
        <v>И.</v>
      </c>
      <c r="F385" s="4" t="str">
        <f>LEFT(Основной!I384)&amp;"."</f>
        <v>И.</v>
      </c>
      <c r="G385" s="4">
        <f>Основной!M384</f>
        <v>9</v>
      </c>
      <c r="H385" s="4">
        <f>Основной!X384</f>
        <v>52</v>
      </c>
      <c r="I385" s="4" t="str">
        <f>IF(Основной!Z384="","",Основной!Z384)</f>
        <v/>
      </c>
      <c r="J385" s="4">
        <f>Основной!AA384</f>
        <v>52</v>
      </c>
      <c r="K385" s="4">
        <f>Основной!Y384</f>
        <v>62</v>
      </c>
      <c r="L385" s="4" t="str">
        <f>Основной!AB384</f>
        <v>участник</v>
      </c>
      <c r="M385" s="5" t="str">
        <f>Основной!R384</f>
        <v>Андреева ЕленаВасильевна</v>
      </c>
    </row>
    <row r="386" spans="1:13">
      <c r="A386" s="5">
        <v>384</v>
      </c>
      <c r="B386" s="5" t="str">
        <f>Основной!D385</f>
        <v>Ново-Савиновский район</v>
      </c>
      <c r="C386" s="5" t="str">
        <f>Основной!E385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386" s="5" t="str">
        <f>Основной!G385</f>
        <v>Мингалеева</v>
      </c>
      <c r="E386" s="4" t="str">
        <f>LEFT(Основной!H385)&amp;"."</f>
        <v>Р.</v>
      </c>
      <c r="F386" s="4" t="str">
        <f>LEFT(Основной!I385)&amp;"."</f>
        <v>И.</v>
      </c>
      <c r="G386" s="4">
        <f>Основной!M385</f>
        <v>9</v>
      </c>
      <c r="H386" s="4">
        <f>Основной!X385</f>
        <v>52</v>
      </c>
      <c r="I386" s="4" t="str">
        <f>IF(Основной!Z385="","",Основной!Z385)</f>
        <v/>
      </c>
      <c r="J386" s="4">
        <f>Основной!AA385</f>
        <v>52</v>
      </c>
      <c r="K386" s="4">
        <f>Основной!Y385</f>
        <v>62</v>
      </c>
      <c r="L386" s="4" t="str">
        <f>Основной!AB385</f>
        <v>участник</v>
      </c>
      <c r="M386" s="5" t="str">
        <f>Основной!R385</f>
        <v>Хайрутдинова Айгуль Хамитовна</v>
      </c>
    </row>
    <row r="387" spans="1:13">
      <c r="A387" s="5">
        <v>385</v>
      </c>
      <c r="B387" s="5" t="str">
        <f>Основной!D386</f>
        <v>Приволжский район</v>
      </c>
      <c r="C387" s="5" t="str">
        <f>Основной!E386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387" s="5" t="str">
        <f>Основной!G386</f>
        <v>Мазитова</v>
      </c>
      <c r="E387" s="4" t="str">
        <f>LEFT(Основной!H386)&amp;"."</f>
        <v>А.</v>
      </c>
      <c r="F387" s="4" t="str">
        <f>LEFT(Основной!I386)&amp;"."</f>
        <v>Р.</v>
      </c>
      <c r="G387" s="4">
        <f>Основной!M386</f>
        <v>9</v>
      </c>
      <c r="H387" s="4">
        <f>Основной!X386</f>
        <v>51</v>
      </c>
      <c r="I387" s="4" t="str">
        <f>IF(Основной!Z386="","",Основной!Z386)</f>
        <v/>
      </c>
      <c r="J387" s="4">
        <f>Основной!AA386</f>
        <v>51</v>
      </c>
      <c r="K387" s="4">
        <f>Основной!Y386</f>
        <v>62</v>
      </c>
      <c r="L387" s="4" t="str">
        <f>Основной!AB386</f>
        <v>участник</v>
      </c>
      <c r="M387" s="5" t="str">
        <f>Основной!R386</f>
        <v>Хасанзянова МадинаХайдаровна</v>
      </c>
    </row>
    <row r="388" spans="1:13">
      <c r="A388" s="5">
        <v>386</v>
      </c>
      <c r="B388" s="5" t="str">
        <f>Основной!D387</f>
        <v>Ново-Савиновский район</v>
      </c>
      <c r="C388" s="5" t="str">
        <f>Основной!E387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388" s="5" t="str">
        <f>Основной!G387</f>
        <v>Гутупов</v>
      </c>
      <c r="E388" s="4" t="str">
        <f>LEFT(Основной!H387)&amp;"."</f>
        <v>И.</v>
      </c>
      <c r="F388" s="4" t="str">
        <f>LEFT(Основной!I387)&amp;"."</f>
        <v>А.</v>
      </c>
      <c r="G388" s="4">
        <f>Основной!M387</f>
        <v>9</v>
      </c>
      <c r="H388" s="4">
        <f>Основной!X387</f>
        <v>51</v>
      </c>
      <c r="I388" s="4" t="str">
        <f>IF(Основной!Z387="","",Основной!Z387)</f>
        <v/>
      </c>
      <c r="J388" s="4">
        <f>Основной!AA387</f>
        <v>51</v>
      </c>
      <c r="K388" s="4">
        <f>Основной!Y387</f>
        <v>62</v>
      </c>
      <c r="L388" s="4" t="str">
        <f>Основной!AB387</f>
        <v>участник</v>
      </c>
      <c r="M388" s="5" t="str">
        <f>Основной!R387</f>
        <v>Сафиуллина ГульфияМинехаковна</v>
      </c>
    </row>
    <row r="389" spans="1:13">
      <c r="A389" s="5">
        <v>387</v>
      </c>
      <c r="B389" s="5" t="str">
        <f>Основной!D388</f>
        <v>Приволжский район</v>
      </c>
      <c r="C389" s="5" t="str">
        <f>Основной!E388</f>
        <v>Муниципальное автономное общеобразовательное учреждение "Гимназия - интернат №4" Кировского района г.Казани</v>
      </c>
      <c r="D389" s="5" t="str">
        <f>Основной!G388</f>
        <v>Зябирова</v>
      </c>
      <c r="E389" s="4" t="str">
        <f>LEFT(Основной!H388)&amp;"."</f>
        <v>А.</v>
      </c>
      <c r="F389" s="4" t="str">
        <f>LEFT(Основной!I388)&amp;"."</f>
        <v>Р.</v>
      </c>
      <c r="G389" s="4">
        <f>Основной!M388</f>
        <v>9</v>
      </c>
      <c r="H389" s="4">
        <f>Основной!X388</f>
        <v>51</v>
      </c>
      <c r="I389" s="4" t="str">
        <f>IF(Основной!Z388="","",Основной!Z388)</f>
        <v/>
      </c>
      <c r="J389" s="4">
        <f>Основной!AA388</f>
        <v>51</v>
      </c>
      <c r="K389" s="4">
        <f>Основной!Y388</f>
        <v>62</v>
      </c>
      <c r="L389" s="4" t="str">
        <f>Основной!AB388</f>
        <v>участник</v>
      </c>
      <c r="M389" s="5" t="str">
        <f>Основной!R388</f>
        <v>Садыкова РамзияГабидулловна</v>
      </c>
    </row>
    <row r="390" spans="1:13">
      <c r="A390" s="5">
        <v>388</v>
      </c>
      <c r="B390" s="5" t="str">
        <f>Основной!D389</f>
        <v>Советский район</v>
      </c>
      <c r="C390" s="5" t="str">
        <f>Основной!E389</f>
        <v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v>
      </c>
      <c r="D390" s="5" t="str">
        <f>Основной!G389</f>
        <v>Хамидуллина</v>
      </c>
      <c r="E390" s="4" t="str">
        <f>LEFT(Основной!H389)&amp;"."</f>
        <v>Э.</v>
      </c>
      <c r="F390" s="4" t="str">
        <f>LEFT(Основной!I389)&amp;"."</f>
        <v>Р.</v>
      </c>
      <c r="G390" s="4">
        <f>Основной!M389</f>
        <v>9</v>
      </c>
      <c r="H390" s="4">
        <f>Основной!X389</f>
        <v>50</v>
      </c>
      <c r="I390" s="4" t="str">
        <f>IF(Основной!Z389="","",Основной!Z389)</f>
        <v/>
      </c>
      <c r="J390" s="4">
        <f>Основной!AA389</f>
        <v>50</v>
      </c>
      <c r="K390" s="4">
        <f>Основной!Y389</f>
        <v>62</v>
      </c>
      <c r="L390" s="4" t="str">
        <f>Основной!AB389</f>
        <v>участник</v>
      </c>
      <c r="M390" s="5" t="str">
        <f>Основной!R389</f>
        <v>Гарифуллина ЛилияИрековна</v>
      </c>
    </row>
    <row r="391" spans="1:13">
      <c r="A391" s="5">
        <v>389</v>
      </c>
      <c r="B391" s="5" t="str">
        <f>Основной!D390</f>
        <v>Авиастроительный район</v>
      </c>
      <c r="C391" s="5" t="str">
        <f>Основной!E390</f>
        <v>Муниципальное бюджетное общеобразовательное учреждение "Гимназия №6"</v>
      </c>
      <c r="D391" s="5" t="str">
        <f>Основной!G390</f>
        <v>Шарафиева</v>
      </c>
      <c r="E391" s="4" t="str">
        <f>LEFT(Основной!H390)&amp;"."</f>
        <v>Ф.</v>
      </c>
      <c r="F391" s="4" t="str">
        <f>LEFT(Основной!I390)&amp;"."</f>
        <v>И.</v>
      </c>
      <c r="G391" s="4">
        <f>Основной!M390</f>
        <v>9</v>
      </c>
      <c r="H391" s="4">
        <f>Основной!X390</f>
        <v>49</v>
      </c>
      <c r="I391" s="4" t="str">
        <f>IF(Основной!Z390="","",Основной!Z390)</f>
        <v/>
      </c>
      <c r="J391" s="4">
        <f>Основной!AA390</f>
        <v>49</v>
      </c>
      <c r="K391" s="4">
        <f>Основной!Y390</f>
        <v>62</v>
      </c>
      <c r="L391" s="4" t="str">
        <f>Основной!AB390</f>
        <v>участник</v>
      </c>
      <c r="M391" s="5" t="str">
        <f>Основной!R390</f>
        <v>Хуснутдинова ГульзираГилемхановна</v>
      </c>
    </row>
    <row r="392" spans="1:13">
      <c r="A392" s="5">
        <v>390</v>
      </c>
      <c r="B392" s="5" t="str">
        <f>Основной!D391</f>
        <v>Приволжский район</v>
      </c>
      <c r="C392" s="5" t="str">
        <f>Основной!E391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392" s="5" t="str">
        <f>Основной!G391</f>
        <v>Шамсутдинов</v>
      </c>
      <c r="E392" s="4" t="str">
        <f>LEFT(Основной!H391)&amp;"."</f>
        <v>А.</v>
      </c>
      <c r="F392" s="4" t="str">
        <f>LEFT(Основной!I391)&amp;"."</f>
        <v>Р.</v>
      </c>
      <c r="G392" s="4">
        <f>Основной!M391</f>
        <v>9</v>
      </c>
      <c r="H392" s="4">
        <f>Основной!X391</f>
        <v>49</v>
      </c>
      <c r="I392" s="4" t="str">
        <f>IF(Основной!Z391="","",Основной!Z391)</f>
        <v/>
      </c>
      <c r="J392" s="4">
        <f>Основной!AA391</f>
        <v>49</v>
      </c>
      <c r="K392" s="4">
        <f>Основной!Y391</f>
        <v>62</v>
      </c>
      <c r="L392" s="4" t="str">
        <f>Основной!AB391</f>
        <v>участник</v>
      </c>
      <c r="M392" s="5" t="str">
        <f>Основной!R391</f>
        <v>Багаутдинова АльфияНуриаздановна</v>
      </c>
    </row>
    <row r="393" spans="1:13">
      <c r="A393" s="5">
        <v>391</v>
      </c>
      <c r="B393" s="5" t="str">
        <f>Основной!D392</f>
        <v>Приволжский район</v>
      </c>
      <c r="C393" s="5" t="str">
        <f>Основной!E392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393" s="5" t="str">
        <f>Основной!G392</f>
        <v>Брехова</v>
      </c>
      <c r="E393" s="4" t="str">
        <f>LEFT(Основной!H392)&amp;"."</f>
        <v>Р.</v>
      </c>
      <c r="F393" s="4" t="str">
        <f>LEFT(Основной!I392)&amp;"."</f>
        <v>А.</v>
      </c>
      <c r="G393" s="4">
        <f>Основной!M392</f>
        <v>9</v>
      </c>
      <c r="H393" s="4">
        <f>Основной!X392</f>
        <v>49</v>
      </c>
      <c r="I393" s="4" t="str">
        <f>IF(Основной!Z392="","",Основной!Z392)</f>
        <v/>
      </c>
      <c r="J393" s="4">
        <f>Основной!AA392</f>
        <v>49</v>
      </c>
      <c r="K393" s="4">
        <f>Основной!Y392</f>
        <v>62</v>
      </c>
      <c r="L393" s="4" t="str">
        <f>Основной!AB392</f>
        <v>участник</v>
      </c>
      <c r="M393" s="5" t="str">
        <f>Основной!R392</f>
        <v>Ахметзянова АльбинаЗуфаровна</v>
      </c>
    </row>
    <row r="394" spans="1:13">
      <c r="A394" s="5">
        <v>392</v>
      </c>
      <c r="B394" s="5" t="str">
        <f>Основной!D393</f>
        <v>Советский район</v>
      </c>
      <c r="C394" s="5" t="str">
        <f>Основной!E393</f>
        <v>Муниципальное бюджетное общеобразовательное учреждение "Лицей № 159" Советского района г.Казани"</v>
      </c>
      <c r="D394" s="5" t="str">
        <f>Основной!G393</f>
        <v>Галимуллина</v>
      </c>
      <c r="E394" s="4" t="str">
        <f>LEFT(Основной!H393)&amp;"."</f>
        <v>А.</v>
      </c>
      <c r="F394" s="4" t="str">
        <f>LEFT(Основной!I393)&amp;"."</f>
        <v>Р.</v>
      </c>
      <c r="G394" s="4">
        <f>Основной!M393</f>
        <v>9</v>
      </c>
      <c r="H394" s="4">
        <f>Основной!X393</f>
        <v>49</v>
      </c>
      <c r="I394" s="4" t="str">
        <f>IF(Основной!Z393="","",Основной!Z393)</f>
        <v/>
      </c>
      <c r="J394" s="4">
        <f>Основной!AA393</f>
        <v>49</v>
      </c>
      <c r="K394" s="4">
        <f>Основной!Y393</f>
        <v>62</v>
      </c>
      <c r="L394" s="4" t="str">
        <f>Основной!AB393</f>
        <v>участник</v>
      </c>
      <c r="M394" s="5" t="str">
        <f>Основной!R393</f>
        <v>Хакимова КифаяВасиловна</v>
      </c>
    </row>
    <row r="395" spans="1:13">
      <c r="A395" s="5">
        <v>393</v>
      </c>
      <c r="B395" s="5" t="str">
        <f>Основной!D394</f>
        <v>Приволжский район</v>
      </c>
      <c r="C395" s="5" t="str">
        <f>Основной!E394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395" s="5" t="str">
        <f>Основной!G394</f>
        <v>Ахметова</v>
      </c>
      <c r="E395" s="4" t="str">
        <f>LEFT(Основной!H394)&amp;"."</f>
        <v>К.</v>
      </c>
      <c r="F395" s="4" t="str">
        <f>LEFT(Основной!I394)&amp;"."</f>
        <v>А.</v>
      </c>
      <c r="G395" s="4">
        <f>Основной!M394</f>
        <v>9</v>
      </c>
      <c r="H395" s="4">
        <f>Основной!X394</f>
        <v>48</v>
      </c>
      <c r="I395" s="4" t="str">
        <f>IF(Основной!Z394="","",Основной!Z394)</f>
        <v/>
      </c>
      <c r="J395" s="4">
        <f>Основной!AA394</f>
        <v>48</v>
      </c>
      <c r="K395" s="4">
        <f>Основной!Y394</f>
        <v>62</v>
      </c>
      <c r="L395" s="4" t="str">
        <f>Основной!AB394</f>
        <v>участник</v>
      </c>
      <c r="M395" s="5" t="str">
        <f>Основной!R394</f>
        <v>Каримова ЗульфияИлдаровна</v>
      </c>
    </row>
    <row r="396" spans="1:13">
      <c r="A396" s="5">
        <v>394</v>
      </c>
      <c r="B396" s="5" t="str">
        <f>Основной!D395</f>
        <v>Вахитовский район</v>
      </c>
      <c r="C396" s="5" t="str">
        <f>Основной!E395</f>
        <v>Муниципальное бюджетное общеобразовательное учреждение "Гимназия № 125" Советского района г.Казани"</v>
      </c>
      <c r="D396" s="5" t="str">
        <f>Основной!G395</f>
        <v>Гарифуллина</v>
      </c>
      <c r="E396" s="4" t="str">
        <f>LEFT(Основной!H395)&amp;"."</f>
        <v>Р.</v>
      </c>
      <c r="F396" s="4" t="str">
        <f>LEFT(Основной!I395)&amp;"."</f>
        <v>И.</v>
      </c>
      <c r="G396" s="4">
        <f>Основной!M395</f>
        <v>9</v>
      </c>
      <c r="H396" s="4">
        <f>Основной!X395</f>
        <v>47</v>
      </c>
      <c r="I396" s="4" t="str">
        <f>IF(Основной!Z395="","",Основной!Z395)</f>
        <v/>
      </c>
      <c r="J396" s="4">
        <f>Основной!AA395</f>
        <v>47</v>
      </c>
      <c r="K396" s="4">
        <f>Основной!Y395</f>
        <v>62</v>
      </c>
      <c r="L396" s="4" t="str">
        <f>Основной!AB395</f>
        <v>участник</v>
      </c>
      <c r="M396" s="5" t="str">
        <f>Основной!R395</f>
        <v>Ганиева ИльгизаРашитовна</v>
      </c>
    </row>
    <row r="397" spans="1:13">
      <c r="A397" s="5">
        <v>395</v>
      </c>
      <c r="B397" s="5" t="str">
        <f>Основной!D396</f>
        <v>Ново-Савиновский район</v>
      </c>
      <c r="C397" s="5" t="str">
        <f>Основной!E396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397" s="5" t="str">
        <f>Основной!G396</f>
        <v>Габдрахманов</v>
      </c>
      <c r="E397" s="4" t="str">
        <f>LEFT(Основной!H396)&amp;"."</f>
        <v>И.</v>
      </c>
      <c r="F397" s="4" t="str">
        <f>LEFT(Основной!I396)&amp;"."</f>
        <v>И.</v>
      </c>
      <c r="G397" s="4">
        <f>Основной!M396</f>
        <v>9</v>
      </c>
      <c r="H397" s="4">
        <f>Основной!X396</f>
        <v>46</v>
      </c>
      <c r="I397" s="4" t="str">
        <f>IF(Основной!Z396="","",Основной!Z396)</f>
        <v/>
      </c>
      <c r="J397" s="4">
        <f>Основной!AA396</f>
        <v>46</v>
      </c>
      <c r="K397" s="4">
        <f>Основной!Y396</f>
        <v>62</v>
      </c>
      <c r="L397" s="4" t="str">
        <f>Основной!AB396</f>
        <v>участник</v>
      </c>
      <c r="M397" s="5" t="str">
        <f>Основной!R396</f>
        <v>Хабибуллина КлараАльбертовна</v>
      </c>
    </row>
    <row r="398" spans="1:13">
      <c r="A398" s="5">
        <v>396</v>
      </c>
      <c r="B398" s="5" t="str">
        <f>Основной!D397</f>
        <v>Советский район</v>
      </c>
      <c r="C398" s="5" t="str">
        <f>Основной!E397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398" s="5" t="str">
        <f>Основной!G397</f>
        <v>Сабирова</v>
      </c>
      <c r="E398" s="4" t="str">
        <f>LEFT(Основной!H397)&amp;"."</f>
        <v>А.</v>
      </c>
      <c r="F398" s="4" t="str">
        <f>LEFT(Основной!I397)&amp;"."</f>
        <v>Р.</v>
      </c>
      <c r="G398" s="4">
        <f>Основной!M397</f>
        <v>9</v>
      </c>
      <c r="H398" s="4">
        <f>Основной!X397</f>
        <v>45</v>
      </c>
      <c r="I398" s="4" t="str">
        <f>IF(Основной!Z397="","",Основной!Z397)</f>
        <v/>
      </c>
      <c r="J398" s="4">
        <f>Основной!AA397</f>
        <v>45</v>
      </c>
      <c r="K398" s="4">
        <f>Основной!Y397</f>
        <v>62</v>
      </c>
      <c r="L398" s="4" t="str">
        <f>Основной!AB397</f>
        <v>участник</v>
      </c>
      <c r="M398" s="5" t="str">
        <f>Основной!R397</f>
        <v>Шарафиева МуслимаРавиловна</v>
      </c>
    </row>
    <row r="399" spans="1:13">
      <c r="A399" s="5">
        <v>397</v>
      </c>
      <c r="B399" s="5" t="str">
        <f>Основной!D398</f>
        <v>Ново-Савиновский район</v>
      </c>
      <c r="C399" s="5" t="str">
        <f>Основной!E398</f>
        <v>Муниципальное бюджетное общеобразовательное учреждение "Многопрофильная школа №181" Советского района г. Казани"</v>
      </c>
      <c r="D399" s="5" t="str">
        <f>Основной!G398</f>
        <v>Файзрахманова</v>
      </c>
      <c r="E399" s="4" t="str">
        <f>LEFT(Основной!H398)&amp;"."</f>
        <v>З.</v>
      </c>
      <c r="F399" s="4" t="str">
        <f>LEFT(Основной!I398)&amp;"."</f>
        <v>Р.</v>
      </c>
      <c r="G399" s="4">
        <f>Основной!M398</f>
        <v>9</v>
      </c>
      <c r="H399" s="4">
        <f>Основной!X398</f>
        <v>45</v>
      </c>
      <c r="I399" s="4" t="str">
        <f>IF(Основной!Z398="","",Основной!Z398)</f>
        <v/>
      </c>
      <c r="J399" s="4">
        <f>Основной!AA398</f>
        <v>45</v>
      </c>
      <c r="K399" s="4">
        <f>Основной!Y398</f>
        <v>62</v>
      </c>
      <c r="L399" s="4" t="str">
        <f>Основной!AB398</f>
        <v>участник</v>
      </c>
      <c r="M399" s="5" t="str">
        <f>Основной!R398</f>
        <v>Насыбуллина АлсуИльдаровна</v>
      </c>
    </row>
    <row r="400" spans="1:13">
      <c r="A400" s="5">
        <v>398</v>
      </c>
      <c r="B400" s="5" t="str">
        <f>Основной!D399</f>
        <v>Авиастроительный район</v>
      </c>
      <c r="C400" s="5" t="str">
        <f>Основной!E399</f>
        <v>Муниципальное бюджетное общеобразовательное учреждение "Лицей №78 "Фарватер"</v>
      </c>
      <c r="D400" s="5" t="str">
        <f>Основной!G399</f>
        <v>Тухватуллина</v>
      </c>
      <c r="E400" s="4" t="str">
        <f>LEFT(Основной!H399)&amp;"."</f>
        <v>А.</v>
      </c>
      <c r="F400" s="4" t="str">
        <f>LEFT(Основной!I399)&amp;"."</f>
        <v>И.</v>
      </c>
      <c r="G400" s="4">
        <f>Основной!M399</f>
        <v>9</v>
      </c>
      <c r="H400" s="4">
        <f>Основной!X399</f>
        <v>45</v>
      </c>
      <c r="I400" s="4" t="str">
        <f>IF(Основной!Z399="","",Основной!Z399)</f>
        <v/>
      </c>
      <c r="J400" s="4">
        <f>Основной!AA399</f>
        <v>45</v>
      </c>
      <c r="K400" s="4">
        <f>Основной!Y399</f>
        <v>62</v>
      </c>
      <c r="L400" s="4" t="str">
        <f>Основной!AB399</f>
        <v>участник</v>
      </c>
      <c r="M400" s="5" t="str">
        <f>Основной!R399</f>
        <v>Каримова ГульназФаритовна</v>
      </c>
    </row>
    <row r="401" spans="1:13">
      <c r="A401" s="5">
        <v>399</v>
      </c>
      <c r="B401" s="5" t="str">
        <f>Основной!D400</f>
        <v>Приволжский район</v>
      </c>
      <c r="C401" s="5" t="str">
        <f>Основной!E400</f>
        <v>Муниципальное бюджетное общеобразовательное учреждение "Гимназия №14" Авиастроительного района г.Казани"</v>
      </c>
      <c r="D401" s="5" t="str">
        <f>Основной!G400</f>
        <v>Миннуллина</v>
      </c>
      <c r="E401" s="4" t="str">
        <f>LEFT(Основной!H400)&amp;"."</f>
        <v>Д.</v>
      </c>
      <c r="F401" s="4" t="str">
        <f>LEFT(Основной!I400)&amp;"."</f>
        <v>М.</v>
      </c>
      <c r="G401" s="4">
        <f>Основной!M400</f>
        <v>9</v>
      </c>
      <c r="H401" s="4">
        <f>Основной!X400</f>
        <v>44</v>
      </c>
      <c r="I401" s="4" t="str">
        <f>IF(Основной!Z400="","",Основной!Z400)</f>
        <v/>
      </c>
      <c r="J401" s="4">
        <f>Основной!AA400</f>
        <v>44</v>
      </c>
      <c r="K401" s="4">
        <f>Основной!Y400</f>
        <v>62</v>
      </c>
      <c r="L401" s="4" t="str">
        <f>Основной!AB400</f>
        <v>участник</v>
      </c>
      <c r="M401" s="5" t="str">
        <f>Основной!R400</f>
        <v>Шарифзянова ФирдаусяКамилевна</v>
      </c>
    </row>
    <row r="402" spans="1:13">
      <c r="A402" s="5">
        <v>400</v>
      </c>
      <c r="B402" s="5" t="str">
        <f>Основной!D401</f>
        <v>Советский район</v>
      </c>
      <c r="C402" s="5" t="str">
        <f>Основной!E401</f>
        <v>Муниципальное бюджетное общеобразовательное учреждение "Лицей №177" Ново-Савиновского района г. Казани"</v>
      </c>
      <c r="D402" s="5" t="str">
        <f>Основной!G401</f>
        <v>Сахабутдинов</v>
      </c>
      <c r="E402" s="4" t="str">
        <f>LEFT(Основной!H401)&amp;"."</f>
        <v>А.</v>
      </c>
      <c r="F402" s="4" t="str">
        <f>LEFT(Основной!I401)&amp;"."</f>
        <v>А.</v>
      </c>
      <c r="G402" s="4">
        <f>Основной!M401</f>
        <v>9</v>
      </c>
      <c r="H402" s="4">
        <f>Основной!X401</f>
        <v>44</v>
      </c>
      <c r="I402" s="4" t="str">
        <f>IF(Основной!Z401="","",Основной!Z401)</f>
        <v/>
      </c>
      <c r="J402" s="4">
        <f>Основной!AA401</f>
        <v>44</v>
      </c>
      <c r="K402" s="4">
        <f>Основной!Y401</f>
        <v>62</v>
      </c>
      <c r="L402" s="4" t="str">
        <f>Основной!AB401</f>
        <v>участник</v>
      </c>
      <c r="M402" s="5" t="str">
        <f>Основной!R401</f>
        <v>Вафина МиннегулРашитовна</v>
      </c>
    </row>
    <row r="403" spans="1:13">
      <c r="A403" s="5">
        <v>401</v>
      </c>
      <c r="B403" s="5" t="str">
        <f>Основной!D402</f>
        <v>Советский район</v>
      </c>
      <c r="C403" s="5" t="str">
        <f>Основной!E402</f>
        <v>Муниципальное автономное общеобразовательное учреждение "Гимназия №141" Советского района г.Казани</v>
      </c>
      <c r="D403" s="5" t="str">
        <f>Основной!G402</f>
        <v>Гарифуллина</v>
      </c>
      <c r="E403" s="4" t="str">
        <f>LEFT(Основной!H402)&amp;"."</f>
        <v>Л.</v>
      </c>
      <c r="F403" s="4" t="str">
        <f>LEFT(Основной!I402)&amp;"."</f>
        <v>Ф.</v>
      </c>
      <c r="G403" s="4">
        <f>Основной!M402</f>
        <v>9</v>
      </c>
      <c r="H403" s="4">
        <f>Основной!X402</f>
        <v>44</v>
      </c>
      <c r="I403" s="4" t="str">
        <f>IF(Основной!Z402="","",Основной!Z402)</f>
        <v/>
      </c>
      <c r="J403" s="4">
        <f>Основной!AA402</f>
        <v>44</v>
      </c>
      <c r="K403" s="4">
        <f>Основной!Y402</f>
        <v>62</v>
      </c>
      <c r="L403" s="4" t="str">
        <f>Основной!AB402</f>
        <v>участник</v>
      </c>
      <c r="M403" s="5" t="str">
        <f>Основной!R402</f>
        <v>Сунгатуллина РузиляФаизовна</v>
      </c>
    </row>
    <row r="404" spans="1:13">
      <c r="A404" s="5">
        <v>402</v>
      </c>
      <c r="B404" s="5" t="str">
        <f>Основной!D403</f>
        <v>Советский район</v>
      </c>
      <c r="C404" s="5" t="str">
        <f>Основной!E403</f>
        <v>Муниципальное бюджетное общеобразовательное учреждение "Гимназия №175" Советского района г.Казани</v>
      </c>
      <c r="D404" s="5" t="str">
        <f>Основной!G403</f>
        <v>Яковлева</v>
      </c>
      <c r="E404" s="4" t="str">
        <f>LEFT(Основной!H403)&amp;"."</f>
        <v>З.</v>
      </c>
      <c r="F404" s="4" t="str">
        <f>LEFT(Основной!I403)&amp;"."</f>
        <v>А.</v>
      </c>
      <c r="G404" s="4">
        <f>Основной!M403</f>
        <v>9</v>
      </c>
      <c r="H404" s="4">
        <f>Основной!X403</f>
        <v>44</v>
      </c>
      <c r="I404" s="4" t="str">
        <f>IF(Основной!Z403="","",Основной!Z403)</f>
        <v/>
      </c>
      <c r="J404" s="4">
        <f>Основной!AA403</f>
        <v>44</v>
      </c>
      <c r="K404" s="4">
        <f>Основной!Y403</f>
        <v>62</v>
      </c>
      <c r="L404" s="4" t="str">
        <f>Основной!AB403</f>
        <v>участник</v>
      </c>
      <c r="M404" s="5" t="str">
        <f>Основной!R403</f>
        <v>Зарипова АлинаАнисовна</v>
      </c>
    </row>
    <row r="405" spans="1:13">
      <c r="A405" s="5">
        <v>403</v>
      </c>
      <c r="B405" s="5" t="str">
        <f>Основной!D404</f>
        <v>Ново-Савиновский район</v>
      </c>
      <c r="C405" s="5" t="str">
        <f>Основной!E404</f>
        <v>Муниципальное автономное общеобразовательное учреждение - "лицей-интернат № 2" Московского района города Казани"</v>
      </c>
      <c r="D405" s="5" t="str">
        <f>Основной!G404</f>
        <v>Гатауллин</v>
      </c>
      <c r="E405" s="4" t="str">
        <f>LEFT(Основной!H404)&amp;"."</f>
        <v>Н.</v>
      </c>
      <c r="F405" s="4" t="str">
        <f>LEFT(Основной!I404)&amp;"."</f>
        <v>А.</v>
      </c>
      <c r="G405" s="4">
        <f>Основной!M404</f>
        <v>9</v>
      </c>
      <c r="H405" s="4">
        <f>Основной!X404</f>
        <v>43</v>
      </c>
      <c r="I405" s="4" t="str">
        <f>IF(Основной!Z404="","",Основной!Z404)</f>
        <v/>
      </c>
      <c r="J405" s="4">
        <f>Основной!AA404</f>
        <v>43</v>
      </c>
      <c r="K405" s="4">
        <f>Основной!Y404</f>
        <v>62</v>
      </c>
      <c r="L405" s="4" t="str">
        <f>Основной!AB404</f>
        <v>участник</v>
      </c>
      <c r="M405" s="5" t="str">
        <f>Основной!R404</f>
        <v>Каримова РузияГабдулловна</v>
      </c>
    </row>
    <row r="406" spans="1:13">
      <c r="A406" s="5">
        <v>404</v>
      </c>
      <c r="B406" s="5" t="str">
        <f>Основной!D405</f>
        <v>Авиастроительный район</v>
      </c>
      <c r="C406" s="5" t="str">
        <f>Основной!E405</f>
        <v>Муниципальное автономное общеобразовательное учреждение "Гимназия №19"</v>
      </c>
      <c r="D406" s="5" t="str">
        <f>Основной!G405</f>
        <v>Зигангараева</v>
      </c>
      <c r="E406" s="4" t="str">
        <f>LEFT(Основной!H405)&amp;"."</f>
        <v>Т.</v>
      </c>
      <c r="F406" s="4" t="str">
        <f>LEFT(Основной!I405)&amp;"."</f>
        <v>Б.</v>
      </c>
      <c r="G406" s="4">
        <f>Основной!M405</f>
        <v>9</v>
      </c>
      <c r="H406" s="4">
        <f>Основной!X405</f>
        <v>43</v>
      </c>
      <c r="I406" s="4" t="str">
        <f>IF(Основной!Z405="","",Основной!Z405)</f>
        <v/>
      </c>
      <c r="J406" s="4">
        <f>Основной!AA405</f>
        <v>43</v>
      </c>
      <c r="K406" s="4">
        <f>Основной!Y405</f>
        <v>62</v>
      </c>
      <c r="L406" s="4" t="str">
        <f>Основной!AB405</f>
        <v>участник</v>
      </c>
      <c r="M406" s="5" t="str">
        <f>Основной!R405</f>
        <v>Зинатуллина ЧулпанХабировна</v>
      </c>
    </row>
    <row r="407" spans="1:13">
      <c r="A407" s="5">
        <v>405</v>
      </c>
      <c r="B407" s="5" t="str">
        <f>Основной!D406</f>
        <v>Приволжский район</v>
      </c>
      <c r="C407" s="5" t="str">
        <f>Основной!E406</f>
        <v>Муниципальное бюджетное общеобразовательное учреждение "Лицей №177" Ново-Савиновского района г. Казани"</v>
      </c>
      <c r="D407" s="5" t="str">
        <f>Основной!G406</f>
        <v>Сайфутдинова</v>
      </c>
      <c r="E407" s="4" t="str">
        <f>LEFT(Основной!H406)&amp;"."</f>
        <v>Г.</v>
      </c>
      <c r="F407" s="4" t="str">
        <f>LEFT(Основной!I406)&amp;"."</f>
        <v>И.</v>
      </c>
      <c r="G407" s="4">
        <f>Основной!M406</f>
        <v>9</v>
      </c>
      <c r="H407" s="4">
        <f>Основной!X406</f>
        <v>43</v>
      </c>
      <c r="I407" s="4" t="str">
        <f>IF(Основной!Z406="","",Основной!Z406)</f>
        <v/>
      </c>
      <c r="J407" s="4">
        <f>Основной!AA406</f>
        <v>43</v>
      </c>
      <c r="K407" s="4">
        <f>Основной!Y406</f>
        <v>62</v>
      </c>
      <c r="L407" s="4" t="str">
        <f>Основной!AB406</f>
        <v>участник</v>
      </c>
      <c r="M407" s="5" t="str">
        <f>Основной!R406</f>
        <v>Вафина МиннегулРашитовна</v>
      </c>
    </row>
    <row r="408" spans="1:13">
      <c r="A408" s="5">
        <v>406</v>
      </c>
      <c r="B408" s="5" t="str">
        <f>Основной!D407</f>
        <v>Советский район</v>
      </c>
      <c r="C408" s="5" t="str">
        <f>Основной!E407</f>
        <v>Муниципальное бюджетное общеобразовательное учреждение "Гимназия №14" Авиастроительного района г.Казани"</v>
      </c>
      <c r="D408" s="5" t="str">
        <f>Основной!G407</f>
        <v>Хакимова</v>
      </c>
      <c r="E408" s="4" t="str">
        <f>LEFT(Основной!H407)&amp;"."</f>
        <v>З.</v>
      </c>
      <c r="F408" s="4" t="str">
        <f>LEFT(Основной!I407)&amp;"."</f>
        <v>Ф.</v>
      </c>
      <c r="G408" s="4">
        <f>Основной!M407</f>
        <v>9</v>
      </c>
      <c r="H408" s="4">
        <f>Основной!X407</f>
        <v>43</v>
      </c>
      <c r="I408" s="4" t="str">
        <f>IF(Основной!Z407="","",Основной!Z407)</f>
        <v/>
      </c>
      <c r="J408" s="4">
        <f>Основной!AA407</f>
        <v>43</v>
      </c>
      <c r="K408" s="4">
        <f>Основной!Y407</f>
        <v>62</v>
      </c>
      <c r="L408" s="4" t="str">
        <f>Основной!AB407</f>
        <v>участник</v>
      </c>
      <c r="M408" s="5" t="str">
        <f>Основной!R407</f>
        <v>Шарифзянова ФирдаусяКамилевна</v>
      </c>
    </row>
    <row r="409" spans="1:13">
      <c r="A409" s="5">
        <v>407</v>
      </c>
      <c r="B409" s="5" t="str">
        <f>Основной!D408</f>
        <v>Приволжский район</v>
      </c>
      <c r="C409" s="5" t="str">
        <f>Основной!E408</f>
        <v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v>
      </c>
      <c r="D409" s="5" t="str">
        <f>Основной!G408</f>
        <v>Муллагалиева</v>
      </c>
      <c r="E409" s="4" t="str">
        <f>LEFT(Основной!H408)&amp;"."</f>
        <v>К.</v>
      </c>
      <c r="F409" s="4" t="str">
        <f>LEFT(Основной!I408)&amp;"."</f>
        <v>Н.</v>
      </c>
      <c r="G409" s="4">
        <f>Основной!M408</f>
        <v>9</v>
      </c>
      <c r="H409" s="4">
        <f>Основной!X408</f>
        <v>43</v>
      </c>
      <c r="I409" s="4" t="str">
        <f>IF(Основной!Z408="","",Основной!Z408)</f>
        <v/>
      </c>
      <c r="J409" s="4">
        <f>Основной!AA408</f>
        <v>43</v>
      </c>
      <c r="K409" s="4">
        <f>Основной!Y408</f>
        <v>62</v>
      </c>
      <c r="L409" s="4" t="str">
        <f>Основной!AB408</f>
        <v>участник</v>
      </c>
      <c r="M409" s="5" t="str">
        <f>Основной!R408</f>
        <v>Андреева ЕленаВасильевна</v>
      </c>
    </row>
    <row r="410" spans="1:13">
      <c r="A410" s="5">
        <v>408</v>
      </c>
      <c r="B410" s="5" t="str">
        <f>Основной!D409</f>
        <v>Вахитовский район</v>
      </c>
      <c r="C410" s="5" t="str">
        <f>Основной!E409</f>
        <v>Муниципальное бюджетное общеобразовательное учреждение "Средняя общеобразовательная русско-татарская школа №103" Ново-Савиновского района г. Казани"</v>
      </c>
      <c r="D410" s="5" t="str">
        <f>Основной!G409</f>
        <v>Даутов</v>
      </c>
      <c r="E410" s="4" t="str">
        <f>LEFT(Основной!H409)&amp;"."</f>
        <v>А.</v>
      </c>
      <c r="F410" s="4" t="str">
        <f>LEFT(Основной!I409)&amp;"."</f>
        <v>Л.</v>
      </c>
      <c r="G410" s="4">
        <f>Основной!M409</f>
        <v>9</v>
      </c>
      <c r="H410" s="4">
        <f>Основной!X409</f>
        <v>42</v>
      </c>
      <c r="I410" s="4" t="str">
        <f>IF(Основной!Z409="","",Основной!Z409)</f>
        <v/>
      </c>
      <c r="J410" s="4">
        <f>Основной!AA409</f>
        <v>42</v>
      </c>
      <c r="K410" s="4">
        <f>Основной!Y409</f>
        <v>62</v>
      </c>
      <c r="L410" s="4" t="str">
        <f>Основной!AB409</f>
        <v>участник</v>
      </c>
      <c r="M410" s="5" t="str">
        <f>Основной!R409</f>
        <v>Хайрутдинова АйгульХамитовна</v>
      </c>
    </row>
    <row r="411" spans="1:13">
      <c r="A411" s="5">
        <v>409</v>
      </c>
      <c r="B411" s="5" t="str">
        <f>Основной!D410</f>
        <v>Вахитовский район</v>
      </c>
      <c r="C411" s="5" t="str">
        <f>Основной!E410</f>
        <v>Муниципальное автономное общеобразовательное учреждение "Лицей №131"</v>
      </c>
      <c r="D411" s="5" t="str">
        <f>Основной!G410</f>
        <v>Файзуллин</v>
      </c>
      <c r="E411" s="4" t="str">
        <f>LEFT(Основной!H410)&amp;"."</f>
        <v>А.</v>
      </c>
      <c r="F411" s="4" t="str">
        <f>LEFT(Основной!I410)&amp;"."</f>
        <v>Д.</v>
      </c>
      <c r="G411" s="4">
        <f>Основной!M410</f>
        <v>9</v>
      </c>
      <c r="H411" s="4">
        <f>Основной!X410</f>
        <v>41</v>
      </c>
      <c r="I411" s="4" t="str">
        <f>IF(Основной!Z410="","",Основной!Z410)</f>
        <v/>
      </c>
      <c r="J411" s="4">
        <f>Основной!AA410</f>
        <v>41</v>
      </c>
      <c r="K411" s="4">
        <f>Основной!Y410</f>
        <v>62</v>
      </c>
      <c r="L411" s="4" t="str">
        <f>Основной!AB410</f>
        <v>участник</v>
      </c>
      <c r="M411" s="5" t="str">
        <f>Основной!R410</f>
        <v>Загидуллина ЭльвираКотдусовна</v>
      </c>
    </row>
    <row r="412" spans="1:13">
      <c r="A412" s="5">
        <v>410</v>
      </c>
      <c r="B412" s="5" t="str">
        <f>Основной!D411</f>
        <v>Приволжский район</v>
      </c>
      <c r="C412" s="5" t="str">
        <f>Основной!E411</f>
        <v>Муниципальное автономное общеобразовательное учреждение "Гимназия - интернат №4" Кировского района г.Казани</v>
      </c>
      <c r="D412" s="5" t="str">
        <f>Основной!G411</f>
        <v>Шарипова</v>
      </c>
      <c r="E412" s="4" t="str">
        <f>LEFT(Основной!H411)&amp;"."</f>
        <v>Н.</v>
      </c>
      <c r="F412" s="4" t="str">
        <f>LEFT(Основной!I411)&amp;"."</f>
        <v>Ф.</v>
      </c>
      <c r="G412" s="4">
        <f>Основной!M411</f>
        <v>9</v>
      </c>
      <c r="H412" s="4">
        <f>Основной!X411</f>
        <v>41</v>
      </c>
      <c r="I412" s="4" t="str">
        <f>IF(Основной!Z411="","",Основной!Z411)</f>
        <v/>
      </c>
      <c r="J412" s="4">
        <f>Основной!AA411</f>
        <v>41</v>
      </c>
      <c r="K412" s="4">
        <f>Основной!Y411</f>
        <v>62</v>
      </c>
      <c r="L412" s="4" t="str">
        <f>Основной!AB411</f>
        <v>участник</v>
      </c>
      <c r="M412" s="5" t="str">
        <f>Основной!R411</f>
        <v>Зиатдинова ЛейсанХадиевна</v>
      </c>
    </row>
    <row r="413" spans="1:13">
      <c r="A413" s="5">
        <v>411</v>
      </c>
      <c r="B413" s="5" t="str">
        <f>Основной!D412</f>
        <v>Ново-Савиновский район</v>
      </c>
      <c r="C413" s="5" t="str">
        <f>Основной!E412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413" s="5" t="str">
        <f>Основной!G412</f>
        <v>Якупова</v>
      </c>
      <c r="E413" s="4" t="str">
        <f>LEFT(Основной!H412)&amp;"."</f>
        <v>И.</v>
      </c>
      <c r="F413" s="4" t="str">
        <f>LEFT(Основной!I412)&amp;"."</f>
        <v>Ф.</v>
      </c>
      <c r="G413" s="4">
        <f>Основной!M412</f>
        <v>9</v>
      </c>
      <c r="H413" s="4">
        <f>Основной!X412</f>
        <v>40</v>
      </c>
      <c r="I413" s="4" t="str">
        <f>IF(Основной!Z412="","",Основной!Z412)</f>
        <v/>
      </c>
      <c r="J413" s="4">
        <f>Основной!AA412</f>
        <v>40</v>
      </c>
      <c r="K413" s="4">
        <f>Основной!Y412</f>
        <v>62</v>
      </c>
      <c r="L413" s="4" t="str">
        <f>Основной!AB412</f>
        <v>участник</v>
      </c>
      <c r="M413" s="5" t="str">
        <f>Основной!R412</f>
        <v>Хабибуллина КлараАльбертовна</v>
      </c>
    </row>
    <row r="414" spans="1:13">
      <c r="A414" s="5">
        <v>412</v>
      </c>
      <c r="B414" s="5" t="str">
        <f>Основной!D413</f>
        <v>Ново-Савиновский район</v>
      </c>
      <c r="C414" s="5" t="str">
        <f>Основной!E413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14" s="5" t="str">
        <f>Основной!G413</f>
        <v>Гараева</v>
      </c>
      <c r="E414" s="4" t="str">
        <f>LEFT(Основной!H413)&amp;"."</f>
        <v>З.</v>
      </c>
      <c r="F414" s="4" t="str">
        <f>LEFT(Основной!I413)&amp;"."</f>
        <v>Ф.</v>
      </c>
      <c r="G414" s="4">
        <f>Основной!M413</f>
        <v>9</v>
      </c>
      <c r="H414" s="4">
        <f>Основной!X413</f>
        <v>40</v>
      </c>
      <c r="I414" s="4" t="str">
        <f>IF(Основной!Z413="","",Основной!Z413)</f>
        <v/>
      </c>
      <c r="J414" s="4">
        <f>Основной!AA413</f>
        <v>40</v>
      </c>
      <c r="K414" s="4">
        <f>Основной!Y413</f>
        <v>62</v>
      </c>
      <c r="L414" s="4" t="str">
        <f>Основной!AB413</f>
        <v>участник</v>
      </c>
      <c r="M414" s="5" t="str">
        <f>Основной!R413</f>
        <v>Халитова ЛилияАзатовна</v>
      </c>
    </row>
    <row r="415" spans="1:13">
      <c r="A415" s="5">
        <v>413</v>
      </c>
      <c r="B415" s="5" t="str">
        <f>Основной!D414</f>
        <v>Советский район</v>
      </c>
      <c r="C415" s="5" t="str">
        <f>Основной!E414</f>
        <v>Муниципальное бюджетное общеобразовательное учреждение "Гимназия №155 с татарским языком обучения" Ново-Савиновского района г. Казани"</v>
      </c>
      <c r="D415" s="5" t="str">
        <f>Основной!G414</f>
        <v>Хакимова</v>
      </c>
      <c r="E415" s="4" t="str">
        <f>LEFT(Основной!H414)&amp;"."</f>
        <v>А.</v>
      </c>
      <c r="F415" s="4" t="str">
        <f>LEFT(Основной!I414)&amp;"."</f>
        <v>А.</v>
      </c>
      <c r="G415" s="4">
        <f>Основной!M414</f>
        <v>9</v>
      </c>
      <c r="H415" s="4">
        <f>Основной!X414</f>
        <v>39</v>
      </c>
      <c r="I415" s="4" t="str">
        <f>IF(Основной!Z414="","",Основной!Z414)</f>
        <v/>
      </c>
      <c r="J415" s="4">
        <f>Основной!AA414</f>
        <v>39</v>
      </c>
      <c r="K415" s="4">
        <f>Основной!Y414</f>
        <v>62</v>
      </c>
      <c r="L415" s="4" t="str">
        <f>Основной!AB414</f>
        <v>участник</v>
      </c>
      <c r="M415" s="5" t="str">
        <f>Основной!R414</f>
        <v>Хасанзянова МадинаХайдаровна</v>
      </c>
    </row>
    <row r="416" spans="1:13">
      <c r="A416" s="5">
        <v>414</v>
      </c>
      <c r="B416" s="5" t="str">
        <f>Основной!D415</f>
        <v>Советский район</v>
      </c>
      <c r="C416" s="5" t="str">
        <f>Основной!E415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16" s="5" t="str">
        <f>Основной!G415</f>
        <v>Габитова</v>
      </c>
      <c r="E416" s="4" t="str">
        <f>LEFT(Основной!H415)&amp;"."</f>
        <v>З.</v>
      </c>
      <c r="F416" s="4" t="str">
        <f>LEFT(Основной!I415)&amp;"."</f>
        <v>Р.</v>
      </c>
      <c r="G416" s="4">
        <f>Основной!M415</f>
        <v>9</v>
      </c>
      <c r="H416" s="4">
        <f>Основной!X415</f>
        <v>39</v>
      </c>
      <c r="I416" s="4" t="str">
        <f>IF(Основной!Z415="","",Основной!Z415)</f>
        <v/>
      </c>
      <c r="J416" s="4">
        <f>Основной!AA415</f>
        <v>39</v>
      </c>
      <c r="K416" s="4">
        <f>Основной!Y415</f>
        <v>62</v>
      </c>
      <c r="L416" s="4" t="str">
        <f>Основной!AB415</f>
        <v>участник</v>
      </c>
      <c r="M416" s="5" t="str">
        <f>Основной!R415</f>
        <v>Хадиуллина ГульназМиннегаяновна</v>
      </c>
    </row>
    <row r="417" spans="1:13">
      <c r="A417" s="5">
        <v>415</v>
      </c>
      <c r="B417" s="5" t="str">
        <f>Основной!D416</f>
        <v>Приволжский район</v>
      </c>
      <c r="C417" s="5" t="str">
        <f>Основной!E416</f>
        <v>Муниципальное бюджетное общеобразовательное учреждение "Средняя общеобразовательная школа № 22 с углубленным изучением отдельных предметов - Центр образования" Советского района г.Казани"</v>
      </c>
      <c r="D417" s="5" t="str">
        <f>Основной!G416</f>
        <v>Уткузов</v>
      </c>
      <c r="E417" s="4" t="str">
        <f>LEFT(Основной!H416)&amp;"."</f>
        <v>А.</v>
      </c>
      <c r="F417" s="4" t="str">
        <f>LEFT(Основной!I416)&amp;"."</f>
        <v>Р.</v>
      </c>
      <c r="G417" s="4">
        <f>Основной!M416</f>
        <v>9</v>
      </c>
      <c r="H417" s="4">
        <f>Основной!X416</f>
        <v>38</v>
      </c>
      <c r="I417" s="4" t="str">
        <f>IF(Основной!Z416="","",Основной!Z416)</f>
        <v/>
      </c>
      <c r="J417" s="4">
        <f>Основной!AA416</f>
        <v>38</v>
      </c>
      <c r="K417" s="4">
        <f>Основной!Y416</f>
        <v>62</v>
      </c>
      <c r="L417" s="4" t="str">
        <f>Основной!AB416</f>
        <v>участник</v>
      </c>
      <c r="M417" s="5" t="str">
        <f>Основной!R416</f>
        <v>Димеева ЛейсанМаннаповна</v>
      </c>
    </row>
    <row r="418" spans="1:13">
      <c r="A418" s="5">
        <v>416</v>
      </c>
      <c r="B418" s="5" t="str">
        <f>Основной!D417</f>
        <v>Кировский район</v>
      </c>
      <c r="C418" s="5" t="str">
        <f>Основной!E417</f>
        <v>Муниципальное бюджетное общеобразовательное учреждение "Гимназия №152" Кировского района г.Казани"</v>
      </c>
      <c r="D418" s="5" t="str">
        <f>Основной!G417</f>
        <v>Галимова</v>
      </c>
      <c r="E418" s="4" t="str">
        <f>LEFT(Основной!H417)&amp;"."</f>
        <v>И.</v>
      </c>
      <c r="F418" s="4" t="str">
        <f>LEFT(Основной!I417)&amp;"."</f>
        <v>И.</v>
      </c>
      <c r="G418" s="4">
        <f>Основной!M417</f>
        <v>9</v>
      </c>
      <c r="H418" s="4">
        <f>Основной!X417</f>
        <v>38</v>
      </c>
      <c r="I418" s="4" t="str">
        <f>IF(Основной!Z417="","",Основной!Z417)</f>
        <v/>
      </c>
      <c r="J418" s="4">
        <f>Основной!AA417</f>
        <v>38</v>
      </c>
      <c r="K418" s="4">
        <f>Основной!Y417</f>
        <v>62</v>
      </c>
      <c r="L418" s="4" t="str">
        <f>Основной!AB417</f>
        <v>участник</v>
      </c>
      <c r="M418" s="5" t="str">
        <f>Основной!R417</f>
        <v>Юсупова ГульчачакМавлютовна</v>
      </c>
    </row>
    <row r="419" spans="1:13">
      <c r="A419" s="5">
        <v>417</v>
      </c>
      <c r="B419" s="5" t="str">
        <f>Основной!D418</f>
        <v>Ново-Савиновский район</v>
      </c>
      <c r="C419" s="5" t="str">
        <f>Основной!E418</f>
        <v>Муниципальное автономное общеобразовательное учреждение"Средняя общеобразовательная школа №18 с углубленным изучением английского языка"</v>
      </c>
      <c r="D419" s="5" t="str">
        <f>Основной!G418</f>
        <v>Минкабирова</v>
      </c>
      <c r="E419" s="4" t="str">
        <f>LEFT(Основной!H418)&amp;"."</f>
        <v>З.</v>
      </c>
      <c r="F419" s="4" t="str">
        <f>LEFT(Основной!I418)&amp;"."</f>
        <v>А.</v>
      </c>
      <c r="G419" s="4">
        <f>Основной!M418</f>
        <v>9</v>
      </c>
      <c r="H419" s="4">
        <f>Основной!X418</f>
        <v>37</v>
      </c>
      <c r="I419" s="4" t="str">
        <f>IF(Основной!Z418="","",Основной!Z418)</f>
        <v/>
      </c>
      <c r="J419" s="4">
        <f>Основной!AA418</f>
        <v>37</v>
      </c>
      <c r="K419" s="4">
        <f>Основной!Y418</f>
        <v>62</v>
      </c>
      <c r="L419" s="4" t="str">
        <f>Основной!AB418</f>
        <v>участник</v>
      </c>
      <c r="M419" s="5" t="str">
        <f>Основной!R418</f>
        <v>Билалова ЛенионаРашитовна</v>
      </c>
    </row>
    <row r="420" spans="1:13">
      <c r="A420" s="5">
        <v>418</v>
      </c>
      <c r="B420" s="5" t="str">
        <f>Основной!D419</f>
        <v>Советский район</v>
      </c>
      <c r="C420" s="5" t="str">
        <f>Основной!E419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420" s="5" t="str">
        <f>Основной!G419</f>
        <v>Гильфанетдинова</v>
      </c>
      <c r="E420" s="4" t="str">
        <f>LEFT(Основной!H419)&amp;"."</f>
        <v>А.</v>
      </c>
      <c r="F420" s="4" t="str">
        <f>LEFT(Основной!I419)&amp;"."</f>
        <v>И.</v>
      </c>
      <c r="G420" s="4">
        <f>Основной!M419</f>
        <v>9</v>
      </c>
      <c r="H420" s="4">
        <f>Основной!X419</f>
        <v>36</v>
      </c>
      <c r="I420" s="4" t="str">
        <f>IF(Основной!Z419="","",Основной!Z419)</f>
        <v/>
      </c>
      <c r="J420" s="4">
        <f>Основной!AA419</f>
        <v>36</v>
      </c>
      <c r="K420" s="4">
        <f>Основной!Y419</f>
        <v>62</v>
      </c>
      <c r="L420" s="4" t="str">
        <f>Основной!AB419</f>
        <v>участник</v>
      </c>
      <c r="M420" s="5" t="str">
        <f>Основной!R419</f>
        <v>Набиуллина ЗульфияХатиповна</v>
      </c>
    </row>
    <row r="421" spans="1:13">
      <c r="A421" s="5">
        <v>419</v>
      </c>
      <c r="B421" s="5" t="str">
        <f>Основной!D420</f>
        <v>Приволжский район</v>
      </c>
      <c r="C421" s="5" t="str">
        <f>Основной!E420</f>
        <v>Муниципальное автономное общеобразовательное учреждение - "лицей-интернат № 2" Московского района города Казани"</v>
      </c>
      <c r="D421" s="5" t="str">
        <f>Основной!G420</f>
        <v>Хусаенов</v>
      </c>
      <c r="E421" s="4" t="str">
        <f>LEFT(Основной!H420)&amp;"."</f>
        <v>А.</v>
      </c>
      <c r="F421" s="4" t="str">
        <f>LEFT(Основной!I420)&amp;"."</f>
        <v>И.</v>
      </c>
      <c r="G421" s="4">
        <f>Основной!M420</f>
        <v>9</v>
      </c>
      <c r="H421" s="4">
        <f>Основной!X420</f>
        <v>36</v>
      </c>
      <c r="I421" s="4" t="str">
        <f>IF(Основной!Z420="","",Основной!Z420)</f>
        <v/>
      </c>
      <c r="J421" s="4">
        <f>Основной!AA420</f>
        <v>36</v>
      </c>
      <c r="K421" s="4">
        <f>Основной!Y420</f>
        <v>62</v>
      </c>
      <c r="L421" s="4" t="str">
        <f>Основной!AB420</f>
        <v>участник</v>
      </c>
      <c r="M421" s="5" t="str">
        <f>Основной!R420</f>
        <v>Каримова РузияГабдулловна</v>
      </c>
    </row>
    <row r="422" spans="1:13">
      <c r="A422" s="5">
        <v>420</v>
      </c>
      <c r="B422" s="5" t="str">
        <f>Основной!D421</f>
        <v>Приволжский район</v>
      </c>
      <c r="C422" s="5" t="str">
        <f>Основной!E421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422" s="5" t="str">
        <f>Основной!G421</f>
        <v>Камалиева</v>
      </c>
      <c r="E422" s="4" t="str">
        <f>LEFT(Основной!H421)&amp;"."</f>
        <v>А.</v>
      </c>
      <c r="F422" s="4" t="str">
        <f>LEFT(Основной!I421)&amp;"."</f>
        <v>А.</v>
      </c>
      <c r="G422" s="4">
        <f>Основной!M421</f>
        <v>9</v>
      </c>
      <c r="H422" s="4">
        <f>Основной!X421</f>
        <v>36</v>
      </c>
      <c r="I422" s="4" t="str">
        <f>IF(Основной!Z421="","",Основной!Z421)</f>
        <v/>
      </c>
      <c r="J422" s="4">
        <f>Основной!AA421</f>
        <v>36</v>
      </c>
      <c r="K422" s="4">
        <f>Основной!Y421</f>
        <v>62</v>
      </c>
      <c r="L422" s="4" t="str">
        <f>Основной!AB421</f>
        <v>участник</v>
      </c>
      <c r="M422" s="5" t="str">
        <f>Основной!R421</f>
        <v>Ахметова МарьямБариевна</v>
      </c>
    </row>
    <row r="423" spans="1:13">
      <c r="A423" s="5">
        <v>421</v>
      </c>
      <c r="B423" s="5" t="str">
        <f>Основной!D422</f>
        <v>Ново-Савиновский район</v>
      </c>
      <c r="C423" s="5" t="str">
        <f>Основной!E422</f>
        <v>Муниципальное бюджетное общеобразовательное учреждение "Гимназия №175" Советского района г.Казани</v>
      </c>
      <c r="D423" s="5" t="str">
        <f>Основной!G422</f>
        <v>Лотфуллина</v>
      </c>
      <c r="E423" s="4" t="str">
        <f>LEFT(Основной!H422)&amp;"."</f>
        <v>И.</v>
      </c>
      <c r="F423" s="4" t="str">
        <f>LEFT(Основной!I422)&amp;"."</f>
        <v>И.</v>
      </c>
      <c r="G423" s="4">
        <f>Основной!M422</f>
        <v>9</v>
      </c>
      <c r="H423" s="4">
        <f>Основной!X422</f>
        <v>36</v>
      </c>
      <c r="I423" s="4" t="str">
        <f>IF(Основной!Z422="","",Основной!Z422)</f>
        <v/>
      </c>
      <c r="J423" s="4">
        <f>Основной!AA422</f>
        <v>36</v>
      </c>
      <c r="K423" s="4">
        <f>Основной!Y422</f>
        <v>62</v>
      </c>
      <c r="L423" s="4" t="str">
        <f>Основной!AB422</f>
        <v>участник</v>
      </c>
      <c r="M423" s="5" t="str">
        <f>Основной!R422</f>
        <v>Зарипова АлинаАнисовна</v>
      </c>
    </row>
    <row r="424" spans="1:13">
      <c r="A424" s="5">
        <v>422</v>
      </c>
      <c r="B424" s="5" t="str">
        <f>Основной!D423</f>
        <v>Советский район</v>
      </c>
      <c r="C424" s="5" t="str">
        <f>Основной!E423</f>
        <v>Муниципальное автономное общеобразовательное учреждение "Гимназия №19"</v>
      </c>
      <c r="D424" s="5" t="str">
        <f>Основной!G423</f>
        <v>Субаева</v>
      </c>
      <c r="E424" s="4" t="str">
        <f>LEFT(Основной!H423)&amp;"."</f>
        <v>М.</v>
      </c>
      <c r="F424" s="4" t="str">
        <f>LEFT(Основной!I423)&amp;"."</f>
        <v>И.</v>
      </c>
      <c r="G424" s="4">
        <f>Основной!M423</f>
        <v>9</v>
      </c>
      <c r="H424" s="4">
        <f>Основной!X423</f>
        <v>36</v>
      </c>
      <c r="I424" s="4" t="str">
        <f>IF(Основной!Z423="","",Основной!Z423)</f>
        <v/>
      </c>
      <c r="J424" s="4">
        <f>Основной!AA423</f>
        <v>36</v>
      </c>
      <c r="K424" s="4">
        <f>Основной!Y423</f>
        <v>62</v>
      </c>
      <c r="L424" s="4" t="str">
        <f>Основной!AB423</f>
        <v>участник</v>
      </c>
      <c r="M424" s="5" t="str">
        <f>Основной!R423</f>
        <v>Зинатуллина ЧулпанХабировна</v>
      </c>
    </row>
    <row r="425" spans="1:13">
      <c r="A425" s="5">
        <v>423</v>
      </c>
      <c r="B425" s="5" t="str">
        <f>Основной!D424</f>
        <v>Советский район</v>
      </c>
      <c r="C425" s="5" t="str">
        <f>Основной!E424</f>
        <v>Муниципальное бюджетное общеобразовательное учреждение "Гимназия №175" Советского района г.Казани</v>
      </c>
      <c r="D425" s="5" t="str">
        <f>Основной!G424</f>
        <v>Шарипова</v>
      </c>
      <c r="E425" s="4" t="str">
        <f>LEFT(Основной!H424)&amp;"."</f>
        <v>А.</v>
      </c>
      <c r="F425" s="4" t="str">
        <f>LEFT(Основной!I424)&amp;"."</f>
        <v>А.</v>
      </c>
      <c r="G425" s="4">
        <f>Основной!M424</f>
        <v>9</v>
      </c>
      <c r="H425" s="4">
        <f>Основной!X424</f>
        <v>36</v>
      </c>
      <c r="I425" s="4" t="str">
        <f>IF(Основной!Z424="","",Основной!Z424)</f>
        <v/>
      </c>
      <c r="J425" s="4">
        <f>Основной!AA424</f>
        <v>36</v>
      </c>
      <c r="K425" s="4">
        <f>Основной!Y424</f>
        <v>62</v>
      </c>
      <c r="L425" s="4" t="str">
        <f>Основной!AB424</f>
        <v>участник</v>
      </c>
      <c r="M425" s="5" t="str">
        <f>Основной!R424</f>
        <v>Зарипова АлинаАнисовна</v>
      </c>
    </row>
    <row r="426" spans="1:13">
      <c r="A426" s="5">
        <v>424</v>
      </c>
      <c r="B426" s="5" t="str">
        <f>Основной!D425</f>
        <v>Советский район</v>
      </c>
      <c r="C426" s="5" t="str">
        <f>Основной!E425</f>
        <v>Муниципальное бюджетное общеобразовательное учреждение "Гимназия  №33" Авиастроительного района г.Казани"</v>
      </c>
      <c r="D426" s="5" t="str">
        <f>Основной!G425</f>
        <v>Хакимова</v>
      </c>
      <c r="E426" s="4" t="str">
        <f>LEFT(Основной!H425)&amp;"."</f>
        <v>Э.</v>
      </c>
      <c r="F426" s="4" t="str">
        <f>LEFT(Основной!I425)&amp;"."</f>
        <v>А.</v>
      </c>
      <c r="G426" s="4">
        <f>Основной!M425</f>
        <v>9</v>
      </c>
      <c r="H426" s="4">
        <f>Основной!X425</f>
        <v>34</v>
      </c>
      <c r="I426" s="4" t="str">
        <f>IF(Основной!Z425="","",Основной!Z425)</f>
        <v/>
      </c>
      <c r="J426" s="4">
        <f>Основной!AA425</f>
        <v>34</v>
      </c>
      <c r="K426" s="4">
        <f>Основной!Y425</f>
        <v>62</v>
      </c>
      <c r="L426" s="4" t="str">
        <f>Основной!AB425</f>
        <v>участник</v>
      </c>
      <c r="M426" s="5" t="str">
        <f>Основной!R425</f>
        <v>Шакирова РасулаГабделвалиевна</v>
      </c>
    </row>
    <row r="427" spans="1:13">
      <c r="A427" s="5">
        <v>425</v>
      </c>
      <c r="B427" s="5" t="str">
        <f>Основной!D426</f>
        <v>Советский район</v>
      </c>
      <c r="C427" s="5" t="str">
        <f>Основной!E426</f>
        <v>Муниципальное автономное общеобразовательное учреждение "Гимназия №141" Советского района г.Казани</v>
      </c>
      <c r="D427" s="5" t="str">
        <f>Основной!G426</f>
        <v>Сунгатуллина</v>
      </c>
      <c r="E427" s="4" t="str">
        <f>LEFT(Основной!H426)&amp;"."</f>
        <v>Р.</v>
      </c>
      <c r="F427" s="4" t="str">
        <f>LEFT(Основной!I426)&amp;"."</f>
        <v>Р.</v>
      </c>
      <c r="G427" s="4">
        <f>Основной!M426</f>
        <v>9</v>
      </c>
      <c r="H427" s="4">
        <f>Основной!X426</f>
        <v>33</v>
      </c>
      <c r="I427" s="4" t="str">
        <f>IF(Основной!Z426="","",Основной!Z426)</f>
        <v/>
      </c>
      <c r="J427" s="4">
        <f>Основной!AA426</f>
        <v>33</v>
      </c>
      <c r="K427" s="4">
        <f>Основной!Y426</f>
        <v>62</v>
      </c>
      <c r="L427" s="4" t="str">
        <f>Основной!AB426</f>
        <v>участник</v>
      </c>
      <c r="M427" s="5" t="str">
        <f>Основной!R426</f>
        <v>Науметова ГульназРаисовна</v>
      </c>
    </row>
    <row r="428" spans="1:13">
      <c r="A428" s="5">
        <v>426</v>
      </c>
      <c r="B428" s="5" t="str">
        <f>Основной!D427</f>
        <v>Авиастроительный район</v>
      </c>
      <c r="C428" s="5" t="str">
        <f>Основной!E427</f>
        <v>Муниципальное бюджетное общеобразовательное учреждение "Гимназия  №33" Авиастроительного района г.Казани"</v>
      </c>
      <c r="D428" s="5" t="str">
        <f>Основной!G427</f>
        <v>Тимерова</v>
      </c>
      <c r="E428" s="4" t="str">
        <f>LEFT(Основной!H427)&amp;"."</f>
        <v>Р.</v>
      </c>
      <c r="F428" s="4" t="str">
        <f>LEFT(Основной!I427)&amp;"."</f>
        <v>И.</v>
      </c>
      <c r="G428" s="4">
        <f>Основной!M427</f>
        <v>9</v>
      </c>
      <c r="H428" s="4">
        <f>Основной!X427</f>
        <v>31</v>
      </c>
      <c r="I428" s="4" t="str">
        <f>IF(Основной!Z427="","",Основной!Z427)</f>
        <v/>
      </c>
      <c r="J428" s="4">
        <f>Основной!AA427</f>
        <v>31</v>
      </c>
      <c r="K428" s="4">
        <f>Основной!Y427</f>
        <v>62</v>
      </c>
      <c r="L428" s="4" t="str">
        <f>Основной!AB427</f>
        <v>участник</v>
      </c>
      <c r="M428" s="5" t="str">
        <f>Основной!R427</f>
        <v>Шакирова РасулаГабделвалиевна</v>
      </c>
    </row>
    <row r="429" spans="1:13">
      <c r="A429" s="5">
        <v>427</v>
      </c>
      <c r="B429" s="5" t="str">
        <f>Основной!D428</f>
        <v>Авиастроительный район</v>
      </c>
      <c r="C429" s="5" t="str">
        <f>Основной!E428</f>
        <v>Муниципальное бюджетное общеобразовательное учреждение «Многопрофильный лицей №186 - "Перспектива" Приволжского района г. Казани</v>
      </c>
      <c r="D429" s="5" t="str">
        <f>Основной!G428</f>
        <v>Фасхутдинов</v>
      </c>
      <c r="E429" s="4" t="str">
        <f>LEFT(Основной!H428)&amp;"."</f>
        <v>А.</v>
      </c>
      <c r="F429" s="4" t="str">
        <f>LEFT(Основной!I428)&amp;"."</f>
        <v>М.</v>
      </c>
      <c r="G429" s="4">
        <f>Основной!M428</f>
        <v>9</v>
      </c>
      <c r="H429" s="4">
        <f>Основной!X428</f>
        <v>29</v>
      </c>
      <c r="I429" s="4" t="str">
        <f>IF(Основной!Z428="","",Основной!Z428)</f>
        <v/>
      </c>
      <c r="J429" s="4">
        <f>Основной!AA428</f>
        <v>29</v>
      </c>
      <c r="K429" s="4">
        <f>Основной!Y428</f>
        <v>62</v>
      </c>
      <c r="L429" s="4" t="str">
        <f>Основной!AB428</f>
        <v>участник</v>
      </c>
      <c r="M429" s="5" t="str">
        <f>Основной!R428</f>
        <v>Багаутдинова НурияГуллюмутдиновна</v>
      </c>
    </row>
    <row r="430" spans="1:13">
      <c r="A430" s="5">
        <v>428</v>
      </c>
      <c r="B430" s="5" t="str">
        <f>Основной!D429</f>
        <v>Приволжский район</v>
      </c>
      <c r="C430" s="5" t="str">
        <f>Основной!E429</f>
        <v>Муниципальное бюджетное общеобразовательное учреждение "Гимназия  №33" Авиастроительного района г.Казани"</v>
      </c>
      <c r="D430" s="5" t="str">
        <f>Основной!G429</f>
        <v>Яруллина Ралина</v>
      </c>
      <c r="E430" s="4" t="str">
        <f>LEFT(Основной!H429)&amp;"."</f>
        <v>Р.</v>
      </c>
      <c r="F430" s="4" t="str">
        <f>LEFT(Основной!I429)&amp;"."</f>
        <v>Р.</v>
      </c>
      <c r="G430" s="4">
        <f>Основной!M429</f>
        <v>9</v>
      </c>
      <c r="H430" s="4">
        <f>Основной!X429</f>
        <v>28</v>
      </c>
      <c r="I430" s="4" t="str">
        <f>IF(Основной!Z429="","",Основной!Z429)</f>
        <v/>
      </c>
      <c r="J430" s="4">
        <f>Основной!AA429</f>
        <v>28</v>
      </c>
      <c r="K430" s="4">
        <f>Основной!Y429</f>
        <v>62</v>
      </c>
      <c r="L430" s="4" t="str">
        <f>Основной!AB429</f>
        <v>участник</v>
      </c>
      <c r="M430" s="5" t="str">
        <f>Основной!R429</f>
        <v>Шакирова РасулаГабделвалиевна</v>
      </c>
    </row>
    <row r="431" spans="1:13">
      <c r="A431" s="5">
        <v>429</v>
      </c>
      <c r="B431" s="5" t="str">
        <f>Основной!D430</f>
        <v>Советский район</v>
      </c>
      <c r="C431" s="5" t="str">
        <f>Основной!E430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31" s="5" t="str">
        <f>Основной!G430</f>
        <v>Закирова</v>
      </c>
      <c r="E431" s="4" t="str">
        <f>LEFT(Основной!H430)&amp;"."</f>
        <v>Д.</v>
      </c>
      <c r="F431" s="4" t="str">
        <f>LEFT(Основной!I430)&amp;"."</f>
        <v>А.</v>
      </c>
      <c r="G431" s="4">
        <f>Основной!M430</f>
        <v>9</v>
      </c>
      <c r="H431" s="4">
        <f>Основной!X430</f>
        <v>27</v>
      </c>
      <c r="I431" s="4" t="str">
        <f>IF(Основной!Z430="","",Основной!Z430)</f>
        <v/>
      </c>
      <c r="J431" s="4">
        <f>Основной!AA430</f>
        <v>27</v>
      </c>
      <c r="K431" s="4">
        <f>Основной!Y430</f>
        <v>62</v>
      </c>
      <c r="L431" s="4" t="str">
        <f>Основной!AB430</f>
        <v>участник</v>
      </c>
      <c r="M431" s="5" t="str">
        <f>Основной!R430</f>
        <v>Назипова ЭльвинаРифатовна</v>
      </c>
    </row>
    <row r="432" spans="1:13">
      <c r="A432" s="5">
        <v>430</v>
      </c>
      <c r="B432" s="5" t="str">
        <f>Основной!D431</f>
        <v>Приволжский район</v>
      </c>
      <c r="C432" s="5" t="str">
        <f>Основной!E431</f>
        <v>Муниципальное бюджетное общеобразовательное учреждение "Лицей №83 - Центр образования"</v>
      </c>
      <c r="D432" s="5" t="str">
        <f>Основной!G431</f>
        <v>Маликова</v>
      </c>
      <c r="E432" s="4" t="str">
        <f>LEFT(Основной!H431)&amp;"."</f>
        <v>Д.</v>
      </c>
      <c r="F432" s="4" t="str">
        <f>LEFT(Основной!I431)&amp;"."</f>
        <v>Р.</v>
      </c>
      <c r="G432" s="4">
        <f>Основной!M431</f>
        <v>9</v>
      </c>
      <c r="H432" s="4">
        <f>Основной!X431</f>
        <v>27</v>
      </c>
      <c r="I432" s="4" t="str">
        <f>IF(Основной!Z431="","",Основной!Z431)</f>
        <v/>
      </c>
      <c r="J432" s="4">
        <f>Основной!AA431</f>
        <v>27</v>
      </c>
      <c r="K432" s="4">
        <f>Основной!Y431</f>
        <v>62</v>
      </c>
      <c r="L432" s="4" t="str">
        <f>Основной!AB431</f>
        <v>участник</v>
      </c>
      <c r="M432" s="5" t="str">
        <f>Основной!R431</f>
        <v>Абдуллина АлсуЗуфаровна</v>
      </c>
    </row>
    <row r="433" spans="1:13">
      <c r="A433" s="5">
        <v>431</v>
      </c>
      <c r="B433" s="5" t="str">
        <f>Основной!D432</f>
        <v>Советский район</v>
      </c>
      <c r="C433" s="5" t="str">
        <f>Основной!E432</f>
        <v>Муниципальное автономное общеобразовательное учреждение "Гимназия № 139"</v>
      </c>
      <c r="D433" s="5" t="str">
        <f>Основной!G432</f>
        <v>Харрасова</v>
      </c>
      <c r="E433" s="4" t="str">
        <f>LEFT(Основной!H432)&amp;"."</f>
        <v>М.</v>
      </c>
      <c r="F433" s="4" t="str">
        <f>LEFT(Основной!I432)&amp;"."</f>
        <v>И.</v>
      </c>
      <c r="G433" s="4">
        <f>Основной!M432</f>
        <v>9</v>
      </c>
      <c r="H433" s="4">
        <f>Основной!X432</f>
        <v>27</v>
      </c>
      <c r="I433" s="4" t="str">
        <f>IF(Основной!Z432="","",Основной!Z432)</f>
        <v/>
      </c>
      <c r="J433" s="4">
        <f>Основной!AA432</f>
        <v>27</v>
      </c>
      <c r="K433" s="4">
        <f>Основной!Y432</f>
        <v>62</v>
      </c>
      <c r="L433" s="4" t="str">
        <f>Основной!AB432</f>
        <v>участник</v>
      </c>
      <c r="M433" s="5" t="str">
        <f>Основной!R432</f>
        <v>Шарафутдинова ЛейляМиргалимовна</v>
      </c>
    </row>
    <row r="434" spans="1:13">
      <c r="A434" s="5">
        <v>432</v>
      </c>
      <c r="B434" s="5" t="str">
        <f>Основной!D433</f>
        <v>Приволжский район</v>
      </c>
      <c r="C434" s="5" t="str">
        <f>Основной!E433</f>
        <v>Муниципальное бюджетное общеобразовательное учреждение "Русско-татарская средняя общеобразовательная школа №129"</v>
      </c>
      <c r="D434" s="5" t="str">
        <f>Основной!G433</f>
        <v>Галлямова</v>
      </c>
      <c r="E434" s="4" t="str">
        <f>LEFT(Основной!H433)&amp;"."</f>
        <v>Д.</v>
      </c>
      <c r="F434" s="4" t="str">
        <f>LEFT(Основной!I433)&amp;"."</f>
        <v>Л.</v>
      </c>
      <c r="G434" s="4">
        <f>Основной!M433</f>
        <v>9</v>
      </c>
      <c r="H434" s="4">
        <f>Основной!X433</f>
        <v>26</v>
      </c>
      <c r="I434" s="4" t="str">
        <f>IF(Основной!Z433="","",Основной!Z433)</f>
        <v/>
      </c>
      <c r="J434" s="4">
        <f>Основной!AA433</f>
        <v>26</v>
      </c>
      <c r="K434" s="4">
        <f>Основной!Y433</f>
        <v>62</v>
      </c>
      <c r="L434" s="4" t="str">
        <f>Основной!AB433</f>
        <v>участник</v>
      </c>
      <c r="M434" s="5" t="str">
        <f>Основной!R433</f>
        <v>Исмагилова РамзияТалгатовна</v>
      </c>
    </row>
    <row r="435" spans="1:13">
      <c r="A435" s="5">
        <v>433</v>
      </c>
      <c r="B435" s="5" t="str">
        <f>Основной!D434</f>
        <v>Московский район</v>
      </c>
      <c r="C435" s="5" t="str">
        <f>Основной!E434</f>
        <v>Муниципальное автономное общеобразовательное учреждение "Лицей №146 "Ресурс" Ново-Савиновского района г. Казани"</v>
      </c>
      <c r="D435" s="5" t="str">
        <f>Основной!G434</f>
        <v>Хуснутдинов</v>
      </c>
      <c r="E435" s="4" t="str">
        <f>LEFT(Основной!H434)&amp;"."</f>
        <v>Р.</v>
      </c>
      <c r="F435" s="4" t="str">
        <f>LEFT(Основной!I434)&amp;"."</f>
        <v>Р.</v>
      </c>
      <c r="G435" s="4">
        <f>Основной!M434</f>
        <v>9</v>
      </c>
      <c r="H435" s="4">
        <f>Основной!X434</f>
        <v>24</v>
      </c>
      <c r="I435" s="4" t="str">
        <f>IF(Основной!Z434="","",Основной!Z434)</f>
        <v/>
      </c>
      <c r="J435" s="4">
        <f>Основной!AA434</f>
        <v>24</v>
      </c>
      <c r="K435" s="4">
        <f>Основной!Y434</f>
        <v>62</v>
      </c>
      <c r="L435" s="4" t="str">
        <f>Основной!AB434</f>
        <v>участник</v>
      </c>
      <c r="M435" s="5" t="str">
        <f>Основной!R434</f>
        <v>Маткаримова ЭнджеРайдашовна</v>
      </c>
    </row>
    <row r="436" spans="1:13">
      <c r="A436" s="5">
        <v>434</v>
      </c>
      <c r="B436" s="5" t="str">
        <f>Основной!D435</f>
        <v>Советский район</v>
      </c>
      <c r="C436" s="5" t="str">
        <f>Основной!E435</f>
        <v>Муниципальное бюджетное общеобразовательное учреждение "Средняя общеобразовательная русско-татарская школа № 111" Советского района г.Казани"</v>
      </c>
      <c r="D436" s="5" t="str">
        <f>Основной!G435</f>
        <v>Галеев</v>
      </c>
      <c r="E436" s="4" t="str">
        <f>LEFT(Основной!H435)&amp;"."</f>
        <v>А.</v>
      </c>
      <c r="F436" s="4" t="str">
        <f>LEFT(Основной!I435)&amp;"."</f>
        <v>Н.</v>
      </c>
      <c r="G436" s="4">
        <f>Основной!M435</f>
        <v>9</v>
      </c>
      <c r="H436" s="4">
        <f>Основной!X435</f>
        <v>24</v>
      </c>
      <c r="I436" s="4" t="str">
        <f>IF(Основной!Z435="","",Основной!Z435)</f>
        <v/>
      </c>
      <c r="J436" s="4">
        <f>Основной!AA435</f>
        <v>24</v>
      </c>
      <c r="K436" s="4">
        <f>Основной!Y435</f>
        <v>62</v>
      </c>
      <c r="L436" s="4" t="str">
        <f>Основной!AB435</f>
        <v>участник</v>
      </c>
      <c r="M436" s="5" t="str">
        <f>Основной!R435</f>
        <v>Габдрахманова РафидаРифкатовна</v>
      </c>
    </row>
    <row r="437" spans="1:13">
      <c r="A437" s="5">
        <v>435</v>
      </c>
      <c r="B437" s="5" t="str">
        <f>Основной!D436</f>
        <v>Ново-Савиновский район</v>
      </c>
      <c r="C437" s="5" t="str">
        <f>Основной!E436</f>
        <v>Муниципальное бюджетное общеобразовательное учреждение "Лицей №83 - Центр образования"</v>
      </c>
      <c r="D437" s="5" t="str">
        <f>Основной!G436</f>
        <v>Гаянов</v>
      </c>
      <c r="E437" s="4" t="str">
        <f>LEFT(Основной!H436)&amp;"."</f>
        <v>М.</v>
      </c>
      <c r="F437" s="4" t="str">
        <f>LEFT(Основной!I436)&amp;"."</f>
        <v>М.</v>
      </c>
      <c r="G437" s="4">
        <f>Основной!M436</f>
        <v>9</v>
      </c>
      <c r="H437" s="4">
        <f>Основной!X436</f>
        <v>23</v>
      </c>
      <c r="I437" s="4" t="str">
        <f>IF(Основной!Z436="","",Основной!Z436)</f>
        <v/>
      </c>
      <c r="J437" s="4">
        <f>Основной!AA436</f>
        <v>23</v>
      </c>
      <c r="K437" s="4">
        <f>Основной!Y436</f>
        <v>62</v>
      </c>
      <c r="L437" s="4" t="str">
        <f>Основной!AB436</f>
        <v>участник</v>
      </c>
      <c r="M437" s="5" t="str">
        <f>Основной!R436</f>
        <v>Сафина ГульназВасиловна</v>
      </c>
    </row>
    <row r="438" spans="1:13">
      <c r="A438" s="5">
        <v>436</v>
      </c>
      <c r="B438" s="5" t="str">
        <f>Основной!D437</f>
        <v>Приволжский район</v>
      </c>
      <c r="C438" s="5" t="str">
        <f>Основной!E437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38" s="5" t="str">
        <f>Основной!G437</f>
        <v>Шарафеева</v>
      </c>
      <c r="E438" s="4" t="str">
        <f>LEFT(Основной!H437)&amp;"."</f>
        <v>З.</v>
      </c>
      <c r="F438" s="4" t="str">
        <f>LEFT(Основной!I437)&amp;"."</f>
        <v>А.</v>
      </c>
      <c r="G438" s="4">
        <f>Основной!M437</f>
        <v>9</v>
      </c>
      <c r="H438" s="4">
        <f>Основной!X437</f>
        <v>23</v>
      </c>
      <c r="I438" s="4" t="str">
        <f>IF(Основной!Z437="","",Основной!Z437)</f>
        <v/>
      </c>
      <c r="J438" s="4">
        <f>Основной!AA437</f>
        <v>23</v>
      </c>
      <c r="K438" s="4">
        <f>Основной!Y437</f>
        <v>62</v>
      </c>
      <c r="L438" s="4" t="str">
        <f>Основной!AB437</f>
        <v>участник</v>
      </c>
      <c r="M438" s="5" t="str">
        <f>Основной!R437</f>
        <v>Валиуллова ЛилияХамбаловна</v>
      </c>
    </row>
    <row r="439" spans="1:13">
      <c r="A439" s="5">
        <v>437</v>
      </c>
      <c r="B439" s="5" t="str">
        <f>Основной!D438</f>
        <v>Ново-Савиновский район</v>
      </c>
      <c r="C439" s="5" t="str">
        <f>Основной!E438</f>
        <v>Муниципальное бюджетное общеобразовательное учреждение "Русско-татарская средняя общеобразовательная школа №129"</v>
      </c>
      <c r="D439" s="5" t="str">
        <f>Основной!G438</f>
        <v>Шакирзянова</v>
      </c>
      <c r="E439" s="4" t="str">
        <f>LEFT(Основной!H438)&amp;"."</f>
        <v>А.</v>
      </c>
      <c r="F439" s="4" t="str">
        <f>LEFT(Основной!I438)&amp;"."</f>
        <v>А.</v>
      </c>
      <c r="G439" s="4">
        <f>Основной!M438</f>
        <v>9</v>
      </c>
      <c r="H439" s="4">
        <f>Основной!X438</f>
        <v>22</v>
      </c>
      <c r="I439" s="4" t="str">
        <f>IF(Основной!Z438="","",Основной!Z438)</f>
        <v/>
      </c>
      <c r="J439" s="4">
        <f>Основной!AA438</f>
        <v>22</v>
      </c>
      <c r="K439" s="4">
        <f>Основной!Y438</f>
        <v>62</v>
      </c>
      <c r="L439" s="4" t="str">
        <f>Основной!AB438</f>
        <v>участник</v>
      </c>
      <c r="M439" s="5" t="str">
        <f>Основной!R438</f>
        <v>Исмагилова РамзияТалгатовна</v>
      </c>
    </row>
    <row r="440" spans="1:13">
      <c r="A440" s="5">
        <v>438</v>
      </c>
      <c r="B440" s="5" t="str">
        <f>Основной!D439</f>
        <v>Ново-Савиновский район</v>
      </c>
      <c r="C440" s="5" t="str">
        <f>Основной!E439</f>
        <v>Муниципальное автономное общеобразовательное учреждение - "лицей-интернат № 2" Московского района города Казани"</v>
      </c>
      <c r="D440" s="5" t="str">
        <f>Основной!G439</f>
        <v>Шарафиев</v>
      </c>
      <c r="E440" s="4" t="str">
        <f>LEFT(Основной!H439)&amp;"."</f>
        <v>Б.</v>
      </c>
      <c r="F440" s="4" t="str">
        <f>LEFT(Основной!I439)&amp;"."</f>
        <v>Д.</v>
      </c>
      <c r="G440" s="4">
        <f>Основной!M439</f>
        <v>9</v>
      </c>
      <c r="H440" s="4">
        <f>Основной!X439</f>
        <v>20.5</v>
      </c>
      <c r="I440" s="4" t="str">
        <f>IF(Основной!Z439="","",Основной!Z439)</f>
        <v/>
      </c>
      <c r="J440" s="4">
        <f>Основной!AA439</f>
        <v>20.5</v>
      </c>
      <c r="K440" s="4">
        <f>Основной!Y439</f>
        <v>62</v>
      </c>
      <c r="L440" s="4" t="str">
        <f>Основной!AB439</f>
        <v>участник</v>
      </c>
      <c r="M440" s="5" t="str">
        <f>Основной!R439</f>
        <v>Каримова РузияГабдулловна</v>
      </c>
    </row>
    <row r="441" spans="1:13">
      <c r="A441" s="5">
        <v>439</v>
      </c>
      <c r="B441" s="5" t="str">
        <f>Основной!D440</f>
        <v>Ново-Савиновский район</v>
      </c>
      <c r="C441" s="5" t="str">
        <f>Основной!E440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41" s="5" t="str">
        <f>Основной!G440</f>
        <v>Гиниятуллин</v>
      </c>
      <c r="E441" s="4" t="str">
        <f>LEFT(Основной!H440)&amp;"."</f>
        <v>Э.</v>
      </c>
      <c r="F441" s="4" t="str">
        <f>LEFT(Основной!I440)&amp;"."</f>
        <v>М.</v>
      </c>
      <c r="G441" s="4">
        <f>Основной!M440</f>
        <v>9</v>
      </c>
      <c r="H441" s="4">
        <f>Основной!X440</f>
        <v>18</v>
      </c>
      <c r="I441" s="4" t="str">
        <f>IF(Основной!Z440="","",Основной!Z440)</f>
        <v/>
      </c>
      <c r="J441" s="4">
        <f>Основной!AA440</f>
        <v>18</v>
      </c>
      <c r="K441" s="4">
        <f>Основной!Y440</f>
        <v>62</v>
      </c>
      <c r="L441" s="4" t="str">
        <f>Основной!AB440</f>
        <v>участник</v>
      </c>
      <c r="M441" s="5" t="str">
        <f>Основной!R440</f>
        <v>Гараева ЛилияИдрисовна</v>
      </c>
    </row>
    <row r="442" spans="1:13">
      <c r="A442" s="5">
        <v>440</v>
      </c>
      <c r="B442" s="5" t="str">
        <f>Основной!D441</f>
        <v>Приволжский район</v>
      </c>
      <c r="C442" s="5" t="str">
        <f>Основной!E441</f>
        <v>Муниципальное бюджетное общеобразовательное учреждение "Многопрофильная школа №181" Советского района г. Казани"</v>
      </c>
      <c r="D442" s="5" t="str">
        <f>Основной!G441</f>
        <v>Шайдуллин</v>
      </c>
      <c r="E442" s="4" t="str">
        <f>LEFT(Основной!H441)&amp;"."</f>
        <v>И.</v>
      </c>
      <c r="F442" s="4" t="str">
        <f>LEFT(Основной!I441)&amp;"."</f>
        <v>Р.</v>
      </c>
      <c r="G442" s="4">
        <f>Основной!M441</f>
        <v>9</v>
      </c>
      <c r="H442" s="4">
        <f>Основной!X441</f>
        <v>16</v>
      </c>
      <c r="I442" s="4" t="str">
        <f>IF(Основной!Z441="","",Основной!Z441)</f>
        <v/>
      </c>
      <c r="J442" s="4">
        <f>Основной!AA441</f>
        <v>16</v>
      </c>
      <c r="K442" s="4">
        <f>Основной!Y441</f>
        <v>62</v>
      </c>
      <c r="L442" s="4" t="str">
        <f>Основной!AB441</f>
        <v>участник</v>
      </c>
      <c r="M442" s="5" t="str">
        <f>Основной!R441</f>
        <v>Валиуллина АльфинурФакиловна</v>
      </c>
    </row>
    <row r="443" spans="1:13">
      <c r="A443" s="5">
        <v>441</v>
      </c>
      <c r="B443" s="5" t="str">
        <f>Основной!D442</f>
        <v>Вахитовский район</v>
      </c>
      <c r="C443" s="5" t="str">
        <f>Основной!E442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443" s="5" t="str">
        <f>Основной!G442</f>
        <v>Исламова</v>
      </c>
      <c r="E443" s="4" t="str">
        <f>LEFT(Основной!H442)&amp;"."</f>
        <v>М.</v>
      </c>
      <c r="F443" s="4" t="str">
        <f>LEFT(Основной!I442)&amp;"."</f>
        <v>Р.</v>
      </c>
      <c r="G443" s="4">
        <f>Основной!M442</f>
        <v>10</v>
      </c>
      <c r="H443" s="4">
        <f>Основной!X442</f>
        <v>61</v>
      </c>
      <c r="I443" s="4" t="str">
        <f>IF(Основной!Z442="","",Основной!Z442)</f>
        <v/>
      </c>
      <c r="J443" s="4">
        <f>Основной!AA442</f>
        <v>61</v>
      </c>
      <c r="K443" s="4">
        <f>Основной!Y442</f>
        <v>62</v>
      </c>
      <c r="L443" s="4" t="str">
        <f>Основной!AB442</f>
        <v>победитель</v>
      </c>
      <c r="M443" s="5" t="str">
        <f>Основной!R442</f>
        <v>Гилязова ГульнараФаиловна</v>
      </c>
    </row>
    <row r="444" spans="1:13">
      <c r="A444" s="5">
        <v>442</v>
      </c>
      <c r="B444" s="5" t="str">
        <f>Основной!D443</f>
        <v>Советский район</v>
      </c>
      <c r="C444" s="5" t="str">
        <f>Основной!E443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444" s="5" t="str">
        <f>Основной!G443</f>
        <v>Марданова</v>
      </c>
      <c r="E444" s="4" t="str">
        <f>LEFT(Основной!H443)&amp;"."</f>
        <v>Л.</v>
      </c>
      <c r="F444" s="4" t="str">
        <f>LEFT(Основной!I443)&amp;"."</f>
        <v>Р.</v>
      </c>
      <c r="G444" s="4">
        <f>Основной!M443</f>
        <v>10</v>
      </c>
      <c r="H444" s="4">
        <f>Основной!X443</f>
        <v>59</v>
      </c>
      <c r="I444" s="4" t="str">
        <f>IF(Основной!Z443="","",Основной!Z443)</f>
        <v/>
      </c>
      <c r="J444" s="4">
        <f>Основной!AA443</f>
        <v>59</v>
      </c>
      <c r="K444" s="4">
        <f>Основной!Y443</f>
        <v>62</v>
      </c>
      <c r="L444" s="4" t="str">
        <f>Основной!AB443</f>
        <v>призер</v>
      </c>
      <c r="M444" s="5" t="str">
        <f>Основной!R443</f>
        <v>Гилязова ГульнараФаиловна</v>
      </c>
    </row>
    <row r="445" spans="1:13">
      <c r="A445" s="5">
        <v>443</v>
      </c>
      <c r="B445" s="5" t="str">
        <f>Основной!D444</f>
        <v>Советский район</v>
      </c>
      <c r="C445" s="5" t="str">
        <f>Основной!E444</f>
        <v>Муниципальное бюджетное общеобразовательное учреждение "Многопрофильная школа №181" Советского района г. Казани"</v>
      </c>
      <c r="D445" s="5" t="str">
        <f>Основной!G444</f>
        <v>Нургалиева</v>
      </c>
      <c r="E445" s="4" t="str">
        <f>LEFT(Основной!H444)&amp;"."</f>
        <v>Д.</v>
      </c>
      <c r="F445" s="4" t="str">
        <f>LEFT(Основной!I444)&amp;"."</f>
        <v>А.</v>
      </c>
      <c r="G445" s="4">
        <f>Основной!M444</f>
        <v>10</v>
      </c>
      <c r="H445" s="4">
        <f>Основной!X444</f>
        <v>58</v>
      </c>
      <c r="I445" s="4" t="str">
        <f>IF(Основной!Z444="","",Основной!Z444)</f>
        <v/>
      </c>
      <c r="J445" s="4">
        <f>Основной!AA444</f>
        <v>58</v>
      </c>
      <c r="K445" s="4">
        <f>Основной!Y444</f>
        <v>62</v>
      </c>
      <c r="L445" s="4" t="str">
        <f>Основной!AB444</f>
        <v>призер</v>
      </c>
      <c r="M445" s="5" t="str">
        <f>Основной!R444</f>
        <v>Валиуллина АльфинурФакиловна</v>
      </c>
    </row>
    <row r="446" spans="1:13">
      <c r="A446" s="5">
        <v>444</v>
      </c>
      <c r="B446" s="5" t="str">
        <f>Основной!D445</f>
        <v>Ново-Савиновский район</v>
      </c>
      <c r="C446" s="5" t="str">
        <f>Основной!E445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446" s="5" t="str">
        <f>Основной!G445</f>
        <v>Тазиева</v>
      </c>
      <c r="E446" s="4" t="str">
        <f>LEFT(Основной!H445)&amp;"."</f>
        <v>А.</v>
      </c>
      <c r="F446" s="4" t="str">
        <f>LEFT(Основной!I445)&amp;"."</f>
        <v>Н.</v>
      </c>
      <c r="G446" s="4">
        <f>Основной!M445</f>
        <v>10</v>
      </c>
      <c r="H446" s="4">
        <f>Основной!X445</f>
        <v>58</v>
      </c>
      <c r="I446" s="4" t="str">
        <f>IF(Основной!Z445="","",Основной!Z445)</f>
        <v/>
      </c>
      <c r="J446" s="4">
        <f>Основной!AA445</f>
        <v>58</v>
      </c>
      <c r="K446" s="4">
        <f>Основной!Y445</f>
        <v>62</v>
      </c>
      <c r="L446" s="4" t="str">
        <f>Основной!AB445</f>
        <v>призер</v>
      </c>
      <c r="M446" s="5" t="str">
        <f>Основной!R445</f>
        <v>Валиуллина РамзияХашимовна</v>
      </c>
    </row>
    <row r="447" spans="1:13">
      <c r="A447" s="5">
        <v>445</v>
      </c>
      <c r="B447" s="5" t="str">
        <f>Основной!D446</f>
        <v>Советский район</v>
      </c>
      <c r="C447" s="5" t="str">
        <f>Основной!E446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447" s="5" t="str">
        <f>Основной!G446</f>
        <v>Камалиев</v>
      </c>
      <c r="E447" s="4" t="str">
        <f>LEFT(Основной!H446)&amp;"."</f>
        <v>К.</v>
      </c>
      <c r="F447" s="4" t="str">
        <f>LEFT(Основной!I446)&amp;"."</f>
        <v>И.</v>
      </c>
      <c r="G447" s="4">
        <f>Основной!M446</f>
        <v>10</v>
      </c>
      <c r="H447" s="4">
        <f>Основной!X446</f>
        <v>58</v>
      </c>
      <c r="I447" s="4" t="str">
        <f>IF(Основной!Z446="","",Основной!Z446)</f>
        <v/>
      </c>
      <c r="J447" s="4">
        <f>Основной!AA446</f>
        <v>58</v>
      </c>
      <c r="K447" s="4">
        <f>Основной!Y446</f>
        <v>62</v>
      </c>
      <c r="L447" s="4" t="str">
        <f>Основной!AB446</f>
        <v>призер</v>
      </c>
      <c r="M447" s="5" t="str">
        <f>Основной!R446</f>
        <v>Валиуллина РамзияХашимовна</v>
      </c>
    </row>
    <row r="448" spans="1:13">
      <c r="A448" s="5">
        <v>446</v>
      </c>
      <c r="B448" s="5" t="str">
        <f>Основной!D447</f>
        <v>Вахитовский район</v>
      </c>
      <c r="C448" s="5" t="str">
        <f>Основной!E447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48" s="5" t="str">
        <f>Основной!G447</f>
        <v>Ахметзянов</v>
      </c>
      <c r="E448" s="4" t="str">
        <f>LEFT(Основной!H447)&amp;"."</f>
        <v>А.</v>
      </c>
      <c r="F448" s="4" t="str">
        <f>LEFT(Основной!I447)&amp;"."</f>
        <v>И.</v>
      </c>
      <c r="G448" s="4">
        <f>Основной!M447</f>
        <v>10</v>
      </c>
      <c r="H448" s="4">
        <f>Основной!X447</f>
        <v>55</v>
      </c>
      <c r="I448" s="4" t="str">
        <f>IF(Основной!Z447="","",Основной!Z447)</f>
        <v/>
      </c>
      <c r="J448" s="4">
        <f>Основной!AA447</f>
        <v>55</v>
      </c>
      <c r="K448" s="4">
        <f>Основной!Y447</f>
        <v>62</v>
      </c>
      <c r="L448" s="4" t="str">
        <f>Основной!AB447</f>
        <v>призер</v>
      </c>
      <c r="M448" s="5" t="str">
        <f>Основной!R447</f>
        <v>Багаутдинова АльфияНуриаздановна</v>
      </c>
    </row>
    <row r="449" spans="1:13">
      <c r="A449" s="5">
        <v>447</v>
      </c>
      <c r="B449" s="5" t="str">
        <f>Основной!D448</f>
        <v>Московский район</v>
      </c>
      <c r="C449" s="5" t="str">
        <f>Основной!E448</f>
        <v>Муниципальное бюджетное общеобразовательное учреждение "Гимназия №175" Советского района г.Казани</v>
      </c>
      <c r="D449" s="5" t="str">
        <f>Основной!G448</f>
        <v>Зайнуллина</v>
      </c>
      <c r="E449" s="4" t="str">
        <f>LEFT(Основной!H448)&amp;"."</f>
        <v>А.</v>
      </c>
      <c r="F449" s="4" t="str">
        <f>LEFT(Основной!I448)&amp;"."</f>
        <v>М.</v>
      </c>
      <c r="G449" s="4">
        <f>Основной!M448</f>
        <v>10</v>
      </c>
      <c r="H449" s="4">
        <f>Основной!X448</f>
        <v>55</v>
      </c>
      <c r="I449" s="4" t="str">
        <f>IF(Основной!Z448="","",Основной!Z448)</f>
        <v/>
      </c>
      <c r="J449" s="4">
        <f>Основной!AA448</f>
        <v>55</v>
      </c>
      <c r="K449" s="4">
        <f>Основной!Y448</f>
        <v>62</v>
      </c>
      <c r="L449" s="4" t="str">
        <f>Основной!AB448</f>
        <v>призер</v>
      </c>
      <c r="M449" s="5" t="str">
        <f>Основной!R448</f>
        <v>Хакимова МадинаСагидулловна</v>
      </c>
    </row>
    <row r="450" spans="1:13">
      <c r="A450" s="5">
        <v>448</v>
      </c>
      <c r="B450" s="5" t="str">
        <f>Основной!D449</f>
        <v>Приволжский район</v>
      </c>
      <c r="C450" s="5" t="str">
        <f>Основной!E449</f>
        <v>Муниципальное бюджетное общеобразовательное учреждение "Гимназия №175" Советского района г.Казани</v>
      </c>
      <c r="D450" s="5" t="str">
        <f>Основной!G449</f>
        <v>Хафизова</v>
      </c>
      <c r="E450" s="4" t="str">
        <f>LEFT(Основной!H449)&amp;"."</f>
        <v>Ф.</v>
      </c>
      <c r="F450" s="4" t="str">
        <f>LEFT(Основной!I449)&amp;"."</f>
        <v>И.</v>
      </c>
      <c r="G450" s="4">
        <f>Основной!M449</f>
        <v>10</v>
      </c>
      <c r="H450" s="4">
        <f>Основной!X449</f>
        <v>55</v>
      </c>
      <c r="I450" s="4" t="str">
        <f>IF(Основной!Z449="","",Основной!Z449)</f>
        <v/>
      </c>
      <c r="J450" s="4">
        <f>Основной!AA449</f>
        <v>55</v>
      </c>
      <c r="K450" s="4">
        <f>Основной!Y449</f>
        <v>62</v>
      </c>
      <c r="L450" s="4" t="str">
        <f>Основной!AB449</f>
        <v>призер</v>
      </c>
      <c r="M450" s="5" t="str">
        <f>Основной!R449</f>
        <v>Гафарова ГульнараГалимхановна</v>
      </c>
    </row>
    <row r="451" spans="1:13">
      <c r="A451" s="5">
        <v>449</v>
      </c>
      <c r="B451" s="5" t="str">
        <f>Основной!D450</f>
        <v>Советский район</v>
      </c>
      <c r="C451" s="5" t="str">
        <f>Основной!E450</f>
        <v>Муниципальное бюджетное общеобразовательное учреждение "Лицей №35 - образовательный центр "Галактика" Приволжского района города Казани"</v>
      </c>
      <c r="D451" s="5" t="str">
        <f>Основной!G450</f>
        <v>Шайехова</v>
      </c>
      <c r="E451" s="4" t="str">
        <f>LEFT(Основной!H450)&amp;"."</f>
        <v>М.</v>
      </c>
      <c r="F451" s="4" t="str">
        <f>LEFT(Основной!I450)&amp;"."</f>
        <v>Р.</v>
      </c>
      <c r="G451" s="4">
        <f>Основной!M450</f>
        <v>10</v>
      </c>
      <c r="H451" s="4">
        <f>Основной!X450</f>
        <v>54.5</v>
      </c>
      <c r="I451" s="4" t="str">
        <f>IF(Основной!Z450="","",Основной!Z450)</f>
        <v/>
      </c>
      <c r="J451" s="4">
        <f>Основной!AA450</f>
        <v>54.5</v>
      </c>
      <c r="K451" s="4">
        <f>Основной!Y450</f>
        <v>62</v>
      </c>
      <c r="L451" s="4" t="str">
        <f>Основной!AB450</f>
        <v>призер</v>
      </c>
      <c r="M451" s="5" t="str">
        <f>Основной!R450</f>
        <v>Гилязова ГульнараФаиловна</v>
      </c>
    </row>
    <row r="452" spans="1:13">
      <c r="A452" s="5">
        <v>450</v>
      </c>
      <c r="B452" s="5" t="str">
        <f>Основной!D451</f>
        <v>Авиастроительный район</v>
      </c>
      <c r="C452" s="5" t="str">
        <f>Основной!E451</f>
        <v>Муниципальное бюджетное общеобразовательное учреждение "Гимназия №175" Советского района г.Казани</v>
      </c>
      <c r="D452" s="5" t="str">
        <f>Основной!G451</f>
        <v>Батыршина</v>
      </c>
      <c r="E452" s="4" t="str">
        <f>LEFT(Основной!H451)&amp;"."</f>
        <v>Л.</v>
      </c>
      <c r="F452" s="4" t="str">
        <f>LEFT(Основной!I451)&amp;"."</f>
        <v>Р.</v>
      </c>
      <c r="G452" s="4">
        <f>Основной!M451</f>
        <v>10</v>
      </c>
      <c r="H452" s="4">
        <f>Основной!X451</f>
        <v>54</v>
      </c>
      <c r="I452" s="4" t="str">
        <f>IF(Основной!Z451="","",Основной!Z451)</f>
        <v/>
      </c>
      <c r="J452" s="4">
        <f>Основной!AA451</f>
        <v>54</v>
      </c>
      <c r="K452" s="4">
        <f>Основной!Y451</f>
        <v>62</v>
      </c>
      <c r="L452" s="4" t="str">
        <f>Основной!AB451</f>
        <v>призер</v>
      </c>
      <c r="M452" s="5" t="str">
        <f>Основной!R451</f>
        <v>Гафарова ГульнараГалимхановна</v>
      </c>
    </row>
    <row r="453" spans="1:13">
      <c r="A453" s="5">
        <v>451</v>
      </c>
      <c r="B453" s="5" t="str">
        <f>Основной!D452</f>
        <v>Приволжский район</v>
      </c>
      <c r="C453" s="5" t="str">
        <f>Основной!E452</f>
        <v>Муниципальное бюджетное общеобразовательное учреждение "Гимназия №175" Советского района г.Казани</v>
      </c>
      <c r="D453" s="5" t="str">
        <f>Основной!G452</f>
        <v>Алеева</v>
      </c>
      <c r="E453" s="4" t="str">
        <f>LEFT(Основной!H452)&amp;"."</f>
        <v>А.</v>
      </c>
      <c r="F453" s="4" t="str">
        <f>LEFT(Основной!I452)&amp;"."</f>
        <v>М.</v>
      </c>
      <c r="G453" s="4">
        <f>Основной!M452</f>
        <v>10</v>
      </c>
      <c r="H453" s="4">
        <f>Основной!X452</f>
        <v>54</v>
      </c>
      <c r="I453" s="4" t="str">
        <f>IF(Основной!Z452="","",Основной!Z452)</f>
        <v/>
      </c>
      <c r="J453" s="4">
        <f>Основной!AA452</f>
        <v>54</v>
      </c>
      <c r="K453" s="4">
        <f>Основной!Y452</f>
        <v>62</v>
      </c>
      <c r="L453" s="4" t="str">
        <f>Основной!AB452</f>
        <v>призер</v>
      </c>
      <c r="M453" s="5" t="str">
        <f>Основной!R452</f>
        <v>Гафарова ГульнараГалимхановна</v>
      </c>
    </row>
    <row r="454" spans="1:13">
      <c r="A454" s="5">
        <v>452</v>
      </c>
      <c r="B454" s="5" t="str">
        <f>Основной!D453</f>
        <v>Советский район</v>
      </c>
      <c r="C454" s="5" t="str">
        <f>Основной!E453</f>
        <v>Муниципальное бюджетное общеобразовательное учреждение "Гимназия №175" Советского района г.Казани</v>
      </c>
      <c r="D454" s="5" t="str">
        <f>Основной!G453</f>
        <v>Алеева</v>
      </c>
      <c r="E454" s="4" t="str">
        <f>LEFT(Основной!H453)&amp;"."</f>
        <v>А.</v>
      </c>
      <c r="F454" s="4" t="str">
        <f>LEFT(Основной!I453)&amp;"."</f>
        <v>Н.</v>
      </c>
      <c r="G454" s="4">
        <f>Основной!M453</f>
        <v>10</v>
      </c>
      <c r="H454" s="4">
        <f>Основной!X453</f>
        <v>53.5</v>
      </c>
      <c r="I454" s="4" t="str">
        <f>IF(Основной!Z453="","",Основной!Z453)</f>
        <v/>
      </c>
      <c r="J454" s="4">
        <f>Основной!AA453</f>
        <v>53.5</v>
      </c>
      <c r="K454" s="4">
        <f>Основной!Y453</f>
        <v>62</v>
      </c>
      <c r="L454" s="4" t="str">
        <f>Основной!AB453</f>
        <v>призер</v>
      </c>
      <c r="M454" s="5" t="str">
        <f>Основной!R453</f>
        <v>Гафарова ГульнараГалимхановна</v>
      </c>
    </row>
    <row r="455" spans="1:13">
      <c r="A455" s="5">
        <v>453</v>
      </c>
      <c r="B455" s="5" t="str">
        <f>Основной!D454</f>
        <v>Приволжский район</v>
      </c>
      <c r="C455" s="5" t="str">
        <f>Основной!E454</f>
        <v>Муниципальное бюджетное общеобразовательное учреждение "Гимназия №14" Авиастроительного района г.Казани"</v>
      </c>
      <c r="D455" s="5" t="str">
        <f>Основной!G454</f>
        <v>Сафиуллин</v>
      </c>
      <c r="E455" s="4" t="str">
        <f>LEFT(Основной!H454)&amp;"."</f>
        <v>М.</v>
      </c>
      <c r="F455" s="4" t="str">
        <f>LEFT(Основной!I454)&amp;"."</f>
        <v>Р.</v>
      </c>
      <c r="G455" s="4">
        <f>Основной!M454</f>
        <v>10</v>
      </c>
      <c r="H455" s="4">
        <f>Основной!X454</f>
        <v>53</v>
      </c>
      <c r="I455" s="4" t="str">
        <f>IF(Основной!Z454="","",Основной!Z454)</f>
        <v/>
      </c>
      <c r="J455" s="4">
        <f>Основной!AA454</f>
        <v>53</v>
      </c>
      <c r="K455" s="4">
        <f>Основной!Y454</f>
        <v>62</v>
      </c>
      <c r="L455" s="4" t="str">
        <f>Основной!AB454</f>
        <v>призер</v>
      </c>
      <c r="M455" s="5" t="str">
        <f>Основной!R454</f>
        <v>Шарифзянова ФирдаусяКамилевна</v>
      </c>
    </row>
    <row r="456" spans="1:13">
      <c r="A456" s="5">
        <v>454</v>
      </c>
      <c r="B456" s="5" t="str">
        <f>Основной!D455</f>
        <v>Кировский район</v>
      </c>
      <c r="C456" s="5" t="str">
        <f>Основной!E455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456" s="5" t="str">
        <f>Основной!G455</f>
        <v>Авхадиева</v>
      </c>
      <c r="E456" s="4" t="str">
        <f>LEFT(Основной!H455)&amp;"."</f>
        <v>Н.</v>
      </c>
      <c r="F456" s="4" t="str">
        <f>LEFT(Основной!I455)&amp;"."</f>
        <v>Ф.</v>
      </c>
      <c r="G456" s="4">
        <f>Основной!M455</f>
        <v>10</v>
      </c>
      <c r="H456" s="4">
        <f>Основной!X455</f>
        <v>52</v>
      </c>
      <c r="I456" s="4" t="str">
        <f>IF(Основной!Z455="","",Основной!Z455)</f>
        <v/>
      </c>
      <c r="J456" s="4">
        <f>Основной!AA455</f>
        <v>52</v>
      </c>
      <c r="K456" s="4">
        <f>Основной!Y455</f>
        <v>62</v>
      </c>
      <c r="L456" s="4" t="str">
        <f>Основной!AB455</f>
        <v>призер</v>
      </c>
      <c r="M456" s="5" t="str">
        <f>Основной!R455</f>
        <v>Гарапшина ЛилияАльбертовна</v>
      </c>
    </row>
    <row r="457" spans="1:13">
      <c r="A457" s="5">
        <v>455</v>
      </c>
      <c r="B457" s="5" t="str">
        <f>Основной!D456</f>
        <v>Советский район</v>
      </c>
      <c r="C457" s="5" t="str">
        <f>Основной!E456</f>
        <v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v>
      </c>
      <c r="D457" s="5" t="str">
        <f>Основной!G456</f>
        <v>Галяветдинова</v>
      </c>
      <c r="E457" s="4" t="str">
        <f>LEFT(Основной!H456)&amp;"."</f>
        <v>Р.</v>
      </c>
      <c r="F457" s="4" t="str">
        <f>LEFT(Основной!I456)&amp;"."</f>
        <v>Р.</v>
      </c>
      <c r="G457" s="4">
        <f>Основной!M456</f>
        <v>10</v>
      </c>
      <c r="H457" s="4">
        <f>Основной!X456</f>
        <v>52</v>
      </c>
      <c r="I457" s="4" t="str">
        <f>IF(Основной!Z456="","",Основной!Z456)</f>
        <v/>
      </c>
      <c r="J457" s="4">
        <f>Основной!AA456</f>
        <v>52</v>
      </c>
      <c r="K457" s="4">
        <f>Основной!Y456</f>
        <v>62</v>
      </c>
      <c r="L457" s="4" t="str">
        <f>Основной!AB456</f>
        <v>призер</v>
      </c>
      <c r="M457" s="5" t="str">
        <f>Основной!R456</f>
        <v>Ибрагимова ЭнджеСалимовна</v>
      </c>
    </row>
    <row r="458" spans="1:13">
      <c r="A458" s="5">
        <v>456</v>
      </c>
      <c r="B458" s="5" t="str">
        <f>Основной!D457</f>
        <v>Приволжский район</v>
      </c>
      <c r="C458" s="5" t="str">
        <f>Основной!E457</f>
        <v>Муниципальное бюджетное общеобразовательное учреждение "Гимназия №93" Советского района г. Казани</v>
      </c>
      <c r="D458" s="5" t="str">
        <f>Основной!G457</f>
        <v>Хусаинова</v>
      </c>
      <c r="E458" s="4" t="str">
        <f>LEFT(Основной!H457)&amp;"."</f>
        <v>Д.</v>
      </c>
      <c r="F458" s="4" t="str">
        <f>LEFT(Основной!I457)&amp;"."</f>
        <v>А.</v>
      </c>
      <c r="G458" s="4">
        <f>Основной!M457</f>
        <v>10</v>
      </c>
      <c r="H458" s="4">
        <f>Основной!X457</f>
        <v>51</v>
      </c>
      <c r="I458" s="4" t="str">
        <f>IF(Основной!Z457="","",Основной!Z457)</f>
        <v/>
      </c>
      <c r="J458" s="4">
        <f>Основной!AA457</f>
        <v>51</v>
      </c>
      <c r="K458" s="4">
        <f>Основной!Y457</f>
        <v>62</v>
      </c>
      <c r="L458" s="4" t="str">
        <f>Основной!AB457</f>
        <v>участник</v>
      </c>
      <c r="M458" s="5" t="str">
        <f>Основной!R457</f>
        <v>Вилданова АлияБариевна</v>
      </c>
    </row>
    <row r="459" spans="1:13">
      <c r="A459" s="5">
        <v>457</v>
      </c>
      <c r="B459" s="5" t="str">
        <f>Основной!D458</f>
        <v>Приволжский район</v>
      </c>
      <c r="C459" s="5" t="str">
        <f>Основной!E458</f>
        <v>Муниципальное бюджетное общеобразовательное учреждение "Средняя общеобразовательная татарско-русская школа № 80 с углубленным изучением отдельных предметов"</v>
      </c>
      <c r="D459" s="5" t="str">
        <f>Основной!G458</f>
        <v>Хасанова</v>
      </c>
      <c r="E459" s="4" t="str">
        <f>LEFT(Основной!H458)&amp;"."</f>
        <v>Г.</v>
      </c>
      <c r="F459" s="4" t="str">
        <f>LEFT(Основной!I458)&amp;"."</f>
        <v>И.</v>
      </c>
      <c r="G459" s="4">
        <f>Основной!M458</f>
        <v>10</v>
      </c>
      <c r="H459" s="4">
        <f>Основной!X458</f>
        <v>49</v>
      </c>
      <c r="I459" s="4" t="str">
        <f>IF(Основной!Z458="","",Основной!Z458)</f>
        <v/>
      </c>
      <c r="J459" s="4">
        <f>Основной!AA458</f>
        <v>49</v>
      </c>
      <c r="K459" s="4">
        <f>Основной!Y458</f>
        <v>62</v>
      </c>
      <c r="L459" s="4" t="str">
        <f>Основной!AB458</f>
        <v>участник</v>
      </c>
      <c r="M459" s="5" t="str">
        <f>Основной!R458</f>
        <v>Сабирова ЛяйляГумеровна</v>
      </c>
    </row>
    <row r="460" spans="1:13">
      <c r="A460" s="5">
        <v>458</v>
      </c>
      <c r="B460" s="5" t="str">
        <f>Основной!D459</f>
        <v>Советский район</v>
      </c>
      <c r="C460" s="5" t="str">
        <f>Основной!E459</f>
        <v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v>
      </c>
      <c r="D460" s="5" t="str">
        <f>Основной!G459</f>
        <v>Хакимова</v>
      </c>
      <c r="E460" s="4" t="str">
        <f>LEFT(Основной!H459)&amp;"."</f>
        <v>Н.</v>
      </c>
      <c r="F460" s="4" t="str">
        <f>LEFT(Основной!I459)&amp;"."</f>
        <v>Р.</v>
      </c>
      <c r="G460" s="4">
        <f>Основной!M459</f>
        <v>10</v>
      </c>
      <c r="H460" s="4">
        <f>Основной!X459</f>
        <v>47</v>
      </c>
      <c r="I460" s="4" t="str">
        <f>IF(Основной!Z459="","",Основной!Z459)</f>
        <v/>
      </c>
      <c r="J460" s="4">
        <f>Основной!AA459</f>
        <v>47</v>
      </c>
      <c r="K460" s="4">
        <f>Основной!Y459</f>
        <v>62</v>
      </c>
      <c r="L460" s="4" t="str">
        <f>Основной!AB459</f>
        <v>участник</v>
      </c>
      <c r="M460" s="5" t="str">
        <f>Основной!R459</f>
        <v>Хакимова ГульнараКотдусовна</v>
      </c>
    </row>
    <row r="461" spans="1:13">
      <c r="A461" s="5">
        <v>459</v>
      </c>
      <c r="B461" s="5" t="str">
        <f>Основной!D460</f>
        <v>Советский район</v>
      </c>
      <c r="C461" s="5" t="str">
        <f>Основной!E460</f>
        <v>Муниципальное бюджетное общеобразовательное учреждение "Лицей №145" Авиастроительного района г.Казани"</v>
      </c>
      <c r="D461" s="5" t="str">
        <f>Основной!G460</f>
        <v>Хаертдинова</v>
      </c>
      <c r="E461" s="4" t="str">
        <f>LEFT(Основной!H460)&amp;"."</f>
        <v>Н.</v>
      </c>
      <c r="F461" s="4" t="str">
        <f>LEFT(Основной!I460)&amp;"."</f>
        <v>И.</v>
      </c>
      <c r="G461" s="4">
        <f>Основной!M460</f>
        <v>10</v>
      </c>
      <c r="H461" s="4">
        <f>Основной!X460</f>
        <v>47</v>
      </c>
      <c r="I461" s="4" t="str">
        <f>IF(Основной!Z460="","",Основной!Z460)</f>
        <v/>
      </c>
      <c r="J461" s="4">
        <f>Основной!AA460</f>
        <v>47</v>
      </c>
      <c r="K461" s="4">
        <f>Основной!Y460</f>
        <v>62</v>
      </c>
      <c r="L461" s="4" t="str">
        <f>Основной!AB460</f>
        <v>участник</v>
      </c>
      <c r="M461" s="5" t="str">
        <f>Основной!R460</f>
        <v>Шайхутдинова РасимаСагитовна</v>
      </c>
    </row>
    <row r="462" spans="1:13">
      <c r="A462" s="5">
        <v>460</v>
      </c>
      <c r="B462" s="5" t="str">
        <f>Основной!D461</f>
        <v>Ново-Савиновский район</v>
      </c>
      <c r="C462" s="5" t="str">
        <f>Основной!E461</f>
        <v>Муниципальное автономное общеобразовательное учреждение "Лицей №131"</v>
      </c>
      <c r="D462" s="5" t="str">
        <f>Основной!G461</f>
        <v>Шаймарданова</v>
      </c>
      <c r="E462" s="4" t="str">
        <f>LEFT(Основной!H461)&amp;"."</f>
        <v>Л.</v>
      </c>
      <c r="F462" s="4" t="str">
        <f>LEFT(Основной!I461)&amp;"."</f>
        <v>И.</v>
      </c>
      <c r="G462" s="4">
        <f>Основной!M461</f>
        <v>10</v>
      </c>
      <c r="H462" s="4">
        <f>Основной!X461</f>
        <v>47</v>
      </c>
      <c r="I462" s="4" t="str">
        <f>IF(Основной!Z461="","",Основной!Z461)</f>
        <v/>
      </c>
      <c r="J462" s="4">
        <f>Основной!AA461</f>
        <v>47</v>
      </c>
      <c r="K462" s="4">
        <f>Основной!Y461</f>
        <v>62</v>
      </c>
      <c r="L462" s="4" t="str">
        <f>Основной!AB461</f>
        <v>участник</v>
      </c>
      <c r="M462" s="5" t="str">
        <f>Основной!R461</f>
        <v>Салахова АнисаРавиловна</v>
      </c>
    </row>
    <row r="463" spans="1:13">
      <c r="A463" s="5">
        <v>461</v>
      </c>
      <c r="B463" s="5" t="str">
        <f>Основной!D462</f>
        <v>Ново-Савиновский район</v>
      </c>
      <c r="C463" s="5" t="str">
        <f>Основной!E462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63" s="5" t="str">
        <f>Основной!G462</f>
        <v>Гареева</v>
      </c>
      <c r="E463" s="4" t="str">
        <f>LEFT(Основной!H462)&amp;"."</f>
        <v>Л.</v>
      </c>
      <c r="F463" s="4" t="str">
        <f>LEFT(Основной!I462)&amp;"."</f>
        <v>Н.</v>
      </c>
      <c r="G463" s="4">
        <f>Основной!M462</f>
        <v>10</v>
      </c>
      <c r="H463" s="4">
        <f>Основной!X462</f>
        <v>46.5</v>
      </c>
      <c r="I463" s="4" t="str">
        <f>IF(Основной!Z462="","",Основной!Z462)</f>
        <v/>
      </c>
      <c r="J463" s="4">
        <f>Основной!AA462</f>
        <v>46.5</v>
      </c>
      <c r="K463" s="4">
        <f>Основной!Y462</f>
        <v>62</v>
      </c>
      <c r="L463" s="4" t="str">
        <f>Основной!AB462</f>
        <v>участник</v>
      </c>
      <c r="M463" s="5" t="str">
        <f>Основной!R462</f>
        <v>Хуснутдинова РаиляНурутдиновна</v>
      </c>
    </row>
    <row r="464" spans="1:13">
      <c r="A464" s="5">
        <v>462</v>
      </c>
      <c r="B464" s="5" t="str">
        <f>Основной!D463</f>
        <v>Авиастроительный район</v>
      </c>
      <c r="C464" s="5" t="str">
        <f>Основной!E463</f>
        <v>Муниципальное бюджетное общеобразовательное учреждение "Лицей №145" Авиастроительного района г.Казани"</v>
      </c>
      <c r="D464" s="5" t="str">
        <f>Основной!G463</f>
        <v>Салихова</v>
      </c>
      <c r="E464" s="4" t="str">
        <f>LEFT(Основной!H463)&amp;"."</f>
        <v>Ф.</v>
      </c>
      <c r="F464" s="4" t="str">
        <f>LEFT(Основной!I463)&amp;"."</f>
        <v>Ф.</v>
      </c>
      <c r="G464" s="4">
        <f>Основной!M463</f>
        <v>10</v>
      </c>
      <c r="H464" s="4">
        <f>Основной!X463</f>
        <v>46</v>
      </c>
      <c r="I464" s="4" t="str">
        <f>IF(Основной!Z463="","",Основной!Z463)</f>
        <v/>
      </c>
      <c r="J464" s="4">
        <f>Основной!AA463</f>
        <v>46</v>
      </c>
      <c r="K464" s="4">
        <f>Основной!Y463</f>
        <v>62</v>
      </c>
      <c r="L464" s="4" t="str">
        <f>Основной!AB463</f>
        <v>участник</v>
      </c>
      <c r="M464" s="5" t="str">
        <f>Основной!R463</f>
        <v>Шайхутдинова РасимаСагитовна</v>
      </c>
    </row>
    <row r="465" spans="1:13">
      <c r="A465" s="5">
        <v>463</v>
      </c>
      <c r="B465" s="5" t="str">
        <f>Основной!D464</f>
        <v>Приволжский район</v>
      </c>
      <c r="C465" s="5" t="str">
        <f>Основной!E464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65" s="5" t="str">
        <f>Основной!G464</f>
        <v>Ибрагимов</v>
      </c>
      <c r="E465" s="4" t="str">
        <f>LEFT(Основной!H464)&amp;"."</f>
        <v>А.</v>
      </c>
      <c r="F465" s="4" t="str">
        <f>LEFT(Основной!I464)&amp;"."</f>
        <v>А.</v>
      </c>
      <c r="G465" s="4">
        <f>Основной!M464</f>
        <v>10</v>
      </c>
      <c r="H465" s="4">
        <f>Основной!X464</f>
        <v>45.5</v>
      </c>
      <c r="I465" s="4" t="str">
        <f>IF(Основной!Z464="","",Основной!Z464)</f>
        <v/>
      </c>
      <c r="J465" s="4">
        <f>Основной!AA464</f>
        <v>45.5</v>
      </c>
      <c r="K465" s="4">
        <f>Основной!Y464</f>
        <v>62</v>
      </c>
      <c r="L465" s="4" t="str">
        <f>Основной!AB464</f>
        <v>участник</v>
      </c>
      <c r="M465" s="5"/>
    </row>
    <row r="466" spans="1:13">
      <c r="A466" s="5">
        <v>464</v>
      </c>
      <c r="B466" s="5" t="str">
        <f>Основной!D465</f>
        <v>Приволжский район</v>
      </c>
      <c r="C466" s="5" t="str">
        <f>Основной!E465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466" s="5" t="str">
        <f>Основной!G465</f>
        <v>Тимерзянова</v>
      </c>
      <c r="E466" s="4" t="str">
        <f>LEFT(Основной!H465)&amp;"."</f>
        <v>А.</v>
      </c>
      <c r="F466" s="4" t="str">
        <f>LEFT(Основной!I465)&amp;"."</f>
        <v>А.</v>
      </c>
      <c r="G466" s="4">
        <f>Основной!M465</f>
        <v>10</v>
      </c>
      <c r="H466" s="4">
        <f>Основной!X465</f>
        <v>45</v>
      </c>
      <c r="I466" s="4" t="str">
        <f>IF(Основной!Z465="","",Основной!Z465)</f>
        <v/>
      </c>
      <c r="J466" s="4">
        <f>Основной!AA465</f>
        <v>45</v>
      </c>
      <c r="K466" s="4">
        <f>Основной!Y465</f>
        <v>62</v>
      </c>
      <c r="L466" s="4" t="str">
        <f>Основной!AB465</f>
        <v>участник</v>
      </c>
      <c r="M466" s="5" t="str">
        <f>Основной!R465</f>
        <v>Хальфина ВенераРафкатовна</v>
      </c>
    </row>
    <row r="467" spans="1:13">
      <c r="A467" s="5">
        <v>465</v>
      </c>
      <c r="B467" s="5" t="str">
        <f>Основной!D466</f>
        <v>Авиастроительный район</v>
      </c>
      <c r="C467" s="5" t="str">
        <f>Основной!E466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467" s="5" t="str">
        <f>Основной!G466</f>
        <v>Вафина</v>
      </c>
      <c r="E467" s="4" t="str">
        <f>LEFT(Основной!H466)&amp;"."</f>
        <v>А.</v>
      </c>
      <c r="F467" s="4" t="str">
        <f>LEFT(Основной!I466)&amp;"."</f>
        <v>А.</v>
      </c>
      <c r="G467" s="4">
        <f>Основной!M466</f>
        <v>10</v>
      </c>
      <c r="H467" s="4">
        <f>Основной!X466</f>
        <v>44.5</v>
      </c>
      <c r="I467" s="4" t="str">
        <f>IF(Основной!Z466="","",Основной!Z466)</f>
        <v/>
      </c>
      <c r="J467" s="4">
        <f>Основной!AA466</f>
        <v>44.5</v>
      </c>
      <c r="K467" s="4">
        <f>Основной!Y466</f>
        <v>62</v>
      </c>
      <c r="L467" s="4" t="str">
        <f>Основной!AB466</f>
        <v>участник</v>
      </c>
      <c r="M467" s="5" t="str">
        <f>Основной!R466</f>
        <v>Губаева АльмираМагзумовна</v>
      </c>
    </row>
    <row r="468" spans="1:13">
      <c r="A468" s="5">
        <v>466</v>
      </c>
      <c r="B468" s="5" t="str">
        <f>Основной!D467</f>
        <v>Советский район</v>
      </c>
      <c r="C468" s="5" t="str">
        <f>Основной!E467</f>
        <v>Муниципальное бюджетное общеобразовательное учреждение "Гимназия №14" Авиастроительного района г.Казани"</v>
      </c>
      <c r="D468" s="5" t="str">
        <f>Основной!G467</f>
        <v>Гайнанов</v>
      </c>
      <c r="E468" s="4" t="str">
        <f>LEFT(Основной!H467)&amp;"."</f>
        <v>И.</v>
      </c>
      <c r="F468" s="4" t="str">
        <f>LEFT(Основной!I467)&amp;"."</f>
        <v>И.</v>
      </c>
      <c r="G468" s="4">
        <f>Основной!M467</f>
        <v>10</v>
      </c>
      <c r="H468" s="4">
        <f>Основной!X467</f>
        <v>44.5</v>
      </c>
      <c r="I468" s="4" t="str">
        <f>IF(Основной!Z467="","",Основной!Z467)</f>
        <v/>
      </c>
      <c r="J468" s="4">
        <f>Основной!AA467</f>
        <v>44.5</v>
      </c>
      <c r="K468" s="4">
        <f>Основной!Y467</f>
        <v>62</v>
      </c>
      <c r="L468" s="4" t="str">
        <f>Основной!AB467</f>
        <v>участник</v>
      </c>
      <c r="M468" s="5" t="str">
        <f>Основной!R467</f>
        <v>Шарифзянова ФирдаусяКамилевна</v>
      </c>
    </row>
    <row r="469" spans="1:13">
      <c r="A469" s="5">
        <v>467</v>
      </c>
      <c r="B469" s="5" t="str">
        <f>Основной!D468</f>
        <v>Приволжский район</v>
      </c>
      <c r="C469" s="5" t="str">
        <f>Основной!E468</f>
        <v>Муниципальное бюджетное общеобразовательное учреждение "Средняя общеобразовательная школа № 174" Советского района г.Казани"</v>
      </c>
      <c r="D469" s="5" t="str">
        <f>Основной!G468</f>
        <v>Шайдуллина</v>
      </c>
      <c r="E469" s="4" t="str">
        <f>LEFT(Основной!H468)&amp;"."</f>
        <v>Э.</v>
      </c>
      <c r="F469" s="4" t="str">
        <f>LEFT(Основной!I468)&amp;"."</f>
        <v>Р.</v>
      </c>
      <c r="G469" s="4">
        <f>Основной!M468</f>
        <v>10</v>
      </c>
      <c r="H469" s="4">
        <f>Основной!X468</f>
        <v>44</v>
      </c>
      <c r="I469" s="4" t="str">
        <f>IF(Основной!Z468="","",Основной!Z468)</f>
        <v/>
      </c>
      <c r="J469" s="4">
        <f>Основной!AA468</f>
        <v>44</v>
      </c>
      <c r="K469" s="4">
        <f>Основной!Y468</f>
        <v>62</v>
      </c>
      <c r="L469" s="4" t="str">
        <f>Основной!AB468</f>
        <v>участник</v>
      </c>
      <c r="M469" s="5" t="str">
        <f>Основной!R468</f>
        <v>Галина ФанзияМансуровна</v>
      </c>
    </row>
    <row r="470" spans="1:13">
      <c r="A470" s="5">
        <v>468</v>
      </c>
      <c r="B470" s="5" t="str">
        <f>Основной!D469</f>
        <v>Приволжский район</v>
      </c>
      <c r="C470" s="5" t="str">
        <f>Основной!E469</f>
        <v>Муниципальное бюджетное общеобразовательное учреждение "Средняя общеобразовательная школа №132 с углубленным изучением иностранных языков" Ново-Савиновского района г. Казани"</v>
      </c>
      <c r="D470" s="5" t="str">
        <f>Основной!G469</f>
        <v>Гаранина</v>
      </c>
      <c r="E470" s="4" t="str">
        <f>LEFT(Основной!H469)&amp;"."</f>
        <v>А.</v>
      </c>
      <c r="F470" s="4" t="str">
        <f>LEFT(Основной!I469)&amp;"."</f>
        <v>С.</v>
      </c>
      <c r="G470" s="4">
        <f>Основной!M469</f>
        <v>10</v>
      </c>
      <c r="H470" s="4">
        <f>Основной!X469</f>
        <v>43</v>
      </c>
      <c r="I470" s="4" t="str">
        <f>IF(Основной!Z469="","",Основной!Z469)</f>
        <v/>
      </c>
      <c r="J470" s="4">
        <f>Основной!AA469</f>
        <v>43</v>
      </c>
      <c r="K470" s="4">
        <f>Основной!Y469</f>
        <v>62</v>
      </c>
      <c r="L470" s="4" t="str">
        <f>Основной!AB469</f>
        <v>участник</v>
      </c>
      <c r="M470" s="5" t="str">
        <f>Основной!R469</f>
        <v>Шарафиева МуслимаРавиловна</v>
      </c>
    </row>
    <row r="471" spans="1:13">
      <c r="A471" s="5">
        <v>469</v>
      </c>
      <c r="B471" s="5" t="str">
        <f>Основной!D470</f>
        <v>Приволжский район</v>
      </c>
      <c r="C471" s="5" t="str">
        <f>Основной!E470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471" s="5" t="str">
        <f>Основной!G470</f>
        <v>Мухаметзянова</v>
      </c>
      <c r="E471" s="4" t="str">
        <f>LEFT(Основной!H470)&amp;"."</f>
        <v>А.</v>
      </c>
      <c r="F471" s="4" t="str">
        <f>LEFT(Основной!I470)&amp;"."</f>
        <v>А.</v>
      </c>
      <c r="G471" s="4">
        <f>Основной!M470</f>
        <v>10</v>
      </c>
      <c r="H471" s="4">
        <f>Основной!X470</f>
        <v>43</v>
      </c>
      <c r="I471" s="4" t="str">
        <f>IF(Основной!Z470="","",Основной!Z470)</f>
        <v/>
      </c>
      <c r="J471" s="4">
        <f>Основной!AA470</f>
        <v>43</v>
      </c>
      <c r="K471" s="4">
        <f>Основной!Y470</f>
        <v>62</v>
      </c>
      <c r="L471" s="4" t="str">
        <f>Основной!AB470</f>
        <v>участник</v>
      </c>
      <c r="M471" s="5" t="str">
        <f>Основной!R470</f>
        <v>Садриева ЭльмираИльмасовна</v>
      </c>
    </row>
    <row r="472" spans="1:13">
      <c r="A472" s="5">
        <v>470</v>
      </c>
      <c r="B472" s="5" t="str">
        <f>Основной!D471</f>
        <v>Советский район</v>
      </c>
      <c r="C472" s="5" t="str">
        <f>Основной!E471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72" s="5" t="str">
        <f>Основной!G471</f>
        <v>Мубаракшин</v>
      </c>
      <c r="E472" s="4" t="str">
        <f>LEFT(Основной!H471)&amp;"."</f>
        <v>Р.</v>
      </c>
      <c r="F472" s="4" t="str">
        <f>LEFT(Основной!I471)&amp;"."</f>
        <v>А.</v>
      </c>
      <c r="G472" s="4">
        <f>Основной!M471</f>
        <v>10</v>
      </c>
      <c r="H472" s="4">
        <f>Основной!X471</f>
        <v>42.5</v>
      </c>
      <c r="I472" s="4" t="str">
        <f>IF(Основной!Z471="","",Основной!Z471)</f>
        <v/>
      </c>
      <c r="J472" s="4">
        <f>Основной!AA471</f>
        <v>42.5</v>
      </c>
      <c r="K472" s="4">
        <f>Основной!Y471</f>
        <v>62</v>
      </c>
      <c r="L472" s="4" t="str">
        <f>Основной!AB471</f>
        <v>участник</v>
      </c>
      <c r="M472" s="5"/>
    </row>
    <row r="473" spans="1:13">
      <c r="A473" s="5">
        <v>471</v>
      </c>
      <c r="B473" s="5" t="str">
        <f>Основной!D472</f>
        <v>Советский район</v>
      </c>
      <c r="C473" s="5" t="str">
        <f>Основной!E472</f>
        <v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v>
      </c>
      <c r="D473" s="5" t="str">
        <f>Основной!G472</f>
        <v>Галеева</v>
      </c>
      <c r="E473" s="4" t="str">
        <f>LEFT(Основной!H472)&amp;"."</f>
        <v>Д.</v>
      </c>
      <c r="F473" s="4" t="str">
        <f>LEFT(Основной!I472)&amp;"."</f>
        <v>Р.</v>
      </c>
      <c r="G473" s="4">
        <f>Основной!M472</f>
        <v>10</v>
      </c>
      <c r="H473" s="4">
        <f>Основной!X472</f>
        <v>42</v>
      </c>
      <c r="I473" s="4" t="str">
        <f>IF(Основной!Z472="","",Основной!Z472)</f>
        <v/>
      </c>
      <c r="J473" s="4">
        <f>Основной!AA472</f>
        <v>42</v>
      </c>
      <c r="K473" s="4">
        <f>Основной!Y472</f>
        <v>62</v>
      </c>
      <c r="L473" s="4" t="str">
        <f>Основной!AB472</f>
        <v>участник</v>
      </c>
      <c r="M473" s="5" t="str">
        <f>Основной!R472</f>
        <v>Гарипова ИльгизаРифкатовна</v>
      </c>
    </row>
    <row r="474" spans="1:13">
      <c r="A474" s="5">
        <v>472</v>
      </c>
      <c r="B474" s="5" t="str">
        <f>Основной!D473</f>
        <v>Приволжский район</v>
      </c>
      <c r="C474" s="5" t="str">
        <f>Основной!E473</f>
        <v>Муниципальное автономное общеобразовательное учреждение "Гимназия - интернат №4" Кировского района г.Казани</v>
      </c>
      <c r="D474" s="5" t="str">
        <f>Основной!G473</f>
        <v>Хайруллина</v>
      </c>
      <c r="E474" s="4" t="str">
        <f>LEFT(Основной!H473)&amp;"."</f>
        <v>З.</v>
      </c>
      <c r="F474" s="4" t="str">
        <f>LEFT(Основной!I473)&amp;"."</f>
        <v>Ф.</v>
      </c>
      <c r="G474" s="4">
        <f>Основной!M473</f>
        <v>10</v>
      </c>
      <c r="H474" s="4">
        <f>Основной!X473</f>
        <v>42</v>
      </c>
      <c r="I474" s="4" t="str">
        <f>IF(Основной!Z473="","",Основной!Z473)</f>
        <v/>
      </c>
      <c r="J474" s="4">
        <f>Основной!AA473</f>
        <v>42</v>
      </c>
      <c r="K474" s="4">
        <f>Основной!Y473</f>
        <v>62</v>
      </c>
      <c r="L474" s="4" t="str">
        <f>Основной!AB473</f>
        <v>участник</v>
      </c>
      <c r="M474" s="5" t="str">
        <f>Основной!R473</f>
        <v>Садыкова РамзияГабидулловна</v>
      </c>
    </row>
    <row r="475" spans="1:13">
      <c r="A475" s="5">
        <v>473</v>
      </c>
      <c r="B475" s="5" t="str">
        <f>Основной!D474</f>
        <v>Советский район</v>
      </c>
      <c r="C475" s="5" t="str">
        <f>Основной!E474</f>
        <v>Муниципальное бюджетное общеобразовательное учреждение "Средняя общеобразовательная школа № 169" Советского района г.Казани"</v>
      </c>
      <c r="D475" s="5" t="str">
        <f>Основной!G474</f>
        <v>Шамсутдинов</v>
      </c>
      <c r="E475" s="4" t="str">
        <f>LEFT(Основной!H474)&amp;"."</f>
        <v>А.</v>
      </c>
      <c r="F475" s="4" t="str">
        <f>LEFT(Основной!I474)&amp;"."</f>
        <v>Р.</v>
      </c>
      <c r="G475" s="4">
        <f>Основной!M474</f>
        <v>10</v>
      </c>
      <c r="H475" s="4">
        <f>Основной!X474</f>
        <v>41.5</v>
      </c>
      <c r="I475" s="4" t="str">
        <f>IF(Основной!Z474="","",Основной!Z474)</f>
        <v/>
      </c>
      <c r="J475" s="4">
        <f>Основной!AA474</f>
        <v>41.5</v>
      </c>
      <c r="K475" s="4">
        <f>Основной!Y474</f>
        <v>62</v>
      </c>
      <c r="L475" s="4" t="str">
        <f>Основной!AB474</f>
        <v>участник</v>
      </c>
      <c r="M475" s="5" t="str">
        <f>Основной!R474</f>
        <v>Саликиева ВалентинаМихайловна</v>
      </c>
    </row>
    <row r="476" spans="1:13">
      <c r="A476" s="5">
        <v>474</v>
      </c>
      <c r="B476" s="5" t="str">
        <f>Основной!D475</f>
        <v>Советский район</v>
      </c>
      <c r="C476" s="5" t="str">
        <f>Основной!E475</f>
        <v>Муниципальное бюджетное общеобразовательное учреждение "Лицей №83 - Центр образования"</v>
      </c>
      <c r="D476" s="5" t="str">
        <f>Основной!G475</f>
        <v>Сафина</v>
      </c>
      <c r="E476" s="4" t="str">
        <f>LEFT(Основной!H475)&amp;"."</f>
        <v>А.</v>
      </c>
      <c r="F476" s="4" t="str">
        <f>LEFT(Основной!I475)&amp;"."</f>
        <v>Р.</v>
      </c>
      <c r="G476" s="4">
        <f>Основной!M475</f>
        <v>10</v>
      </c>
      <c r="H476" s="4">
        <f>Основной!X475</f>
        <v>40.5</v>
      </c>
      <c r="I476" s="4" t="str">
        <f>IF(Основной!Z475="","",Основной!Z475)</f>
        <v/>
      </c>
      <c r="J476" s="4">
        <f>Основной!AA475</f>
        <v>40.5</v>
      </c>
      <c r="K476" s="4">
        <f>Основной!Y475</f>
        <v>62</v>
      </c>
      <c r="L476" s="4" t="str">
        <f>Основной!AB475</f>
        <v>участник</v>
      </c>
      <c r="M476" s="5" t="str">
        <f>Основной!R475</f>
        <v>Галиева АлсуИльгизовна</v>
      </c>
    </row>
    <row r="477" spans="1:13">
      <c r="A477" s="5">
        <v>475</v>
      </c>
      <c r="B477" s="5" t="str">
        <f>Основной!D476</f>
        <v>Советский район</v>
      </c>
      <c r="C477" s="5" t="str">
        <f>Основной!E476</f>
        <v>Муниципальное бюджетное общеобразовательное учреждение "Лицей №83 - Центр образования"</v>
      </c>
      <c r="D477" s="5" t="str">
        <f>Основной!G476</f>
        <v>Сабирова</v>
      </c>
      <c r="E477" s="4" t="str">
        <f>LEFT(Основной!H476)&amp;"."</f>
        <v>С.</v>
      </c>
      <c r="F477" s="4" t="str">
        <f>LEFT(Основной!I476)&amp;"."</f>
        <v>Э.</v>
      </c>
      <c r="G477" s="4">
        <f>Основной!M476</f>
        <v>10</v>
      </c>
      <c r="H477" s="4">
        <f>Основной!X476</f>
        <v>40.5</v>
      </c>
      <c r="I477" s="4" t="str">
        <f>IF(Основной!Z476="","",Основной!Z476)</f>
        <v/>
      </c>
      <c r="J477" s="4">
        <f>Основной!AA476</f>
        <v>40.5</v>
      </c>
      <c r="K477" s="4">
        <f>Основной!Y476</f>
        <v>62</v>
      </c>
      <c r="L477" s="4" t="str">
        <f>Основной!AB476</f>
        <v>участник</v>
      </c>
      <c r="M477" s="5" t="str">
        <f>Основной!R476</f>
        <v>Галиева Алсу Илгизовна</v>
      </c>
    </row>
    <row r="478" spans="1:13">
      <c r="A478" s="5">
        <v>476</v>
      </c>
      <c r="B478" s="5" t="str">
        <f>Основной!D477</f>
        <v>Авиастроительный район</v>
      </c>
      <c r="C478" s="5" t="str">
        <f>Основной!E477</f>
        <v>Муниципальное бюджетное общеобразовательное учреждение "Средняя общеобразовательная школа № 169" Советского района г.Казани"</v>
      </c>
      <c r="D478" s="5" t="str">
        <f>Основной!G477</f>
        <v>Беляев</v>
      </c>
      <c r="E478" s="4" t="str">
        <f>LEFT(Основной!H477)&amp;"."</f>
        <v>И.</v>
      </c>
      <c r="F478" s="4" t="str">
        <f>LEFT(Основной!I477)&amp;"."</f>
        <v>Д.</v>
      </c>
      <c r="G478" s="4">
        <f>Основной!M477</f>
        <v>10</v>
      </c>
      <c r="H478" s="4">
        <f>Основной!X477</f>
        <v>37</v>
      </c>
      <c r="I478" s="4" t="str">
        <f>IF(Основной!Z477="","",Основной!Z477)</f>
        <v/>
      </c>
      <c r="J478" s="4">
        <f>Основной!AA477</f>
        <v>37</v>
      </c>
      <c r="K478" s="4">
        <f>Основной!Y477</f>
        <v>62</v>
      </c>
      <c r="L478" s="4" t="str">
        <f>Основной!AB477</f>
        <v>участник</v>
      </c>
      <c r="M478" s="5" t="str">
        <f>Основной!R477</f>
        <v>Саликиева ВалентинаМихайловна</v>
      </c>
    </row>
    <row r="479" spans="1:13">
      <c r="A479" s="5">
        <v>477</v>
      </c>
      <c r="B479" s="5" t="str">
        <f>Основной!D478</f>
        <v>Советский район</v>
      </c>
      <c r="C479" s="5" t="str">
        <f>Основной!E478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79" s="5" t="str">
        <f>Основной!G478</f>
        <v>Ханипова</v>
      </c>
      <c r="E479" s="4" t="str">
        <f>LEFT(Основной!H478)&amp;"."</f>
        <v>Д.</v>
      </c>
      <c r="F479" s="4" t="str">
        <f>LEFT(Основной!I478)&amp;"."</f>
        <v>З.</v>
      </c>
      <c r="G479" s="4">
        <f>Основной!M478</f>
        <v>10</v>
      </c>
      <c r="H479" s="4">
        <f>Основной!X478</f>
        <v>37</v>
      </c>
      <c r="I479" s="4" t="str">
        <f>IF(Основной!Z478="","",Основной!Z478)</f>
        <v/>
      </c>
      <c r="J479" s="4">
        <f>Основной!AA478</f>
        <v>37</v>
      </c>
      <c r="K479" s="4">
        <f>Основной!Y478</f>
        <v>62</v>
      </c>
      <c r="L479" s="4" t="str">
        <f>Основной!AB478</f>
        <v>участник</v>
      </c>
      <c r="M479" s="5" t="str">
        <f>Основной!R478</f>
        <v>Хуснутдинова РаиляНурутдиновна</v>
      </c>
    </row>
    <row r="480" spans="1:13">
      <c r="A480" s="5">
        <v>478</v>
      </c>
      <c r="B480" s="5" t="str">
        <f>Основной!D479</f>
        <v>Советский район</v>
      </c>
      <c r="C480" s="5" t="str">
        <f>Основной!E479</f>
        <v>Муниципальное бюджетное общеобразовательное учреждение "Гимназия  №33" Авиастроительного района г.Казани"</v>
      </c>
      <c r="D480" s="5" t="str">
        <f>Основной!G479</f>
        <v>Гатауллина</v>
      </c>
      <c r="E480" s="4" t="str">
        <f>LEFT(Основной!H479)&amp;"."</f>
        <v>А.</v>
      </c>
      <c r="F480" s="4" t="str">
        <f>LEFT(Основной!I479)&amp;"."</f>
        <v>Р.</v>
      </c>
      <c r="G480" s="4">
        <f>Основной!M479</f>
        <v>10</v>
      </c>
      <c r="H480" s="4">
        <f>Основной!X479</f>
        <v>34.5</v>
      </c>
      <c r="I480" s="4" t="str">
        <f>IF(Основной!Z479="","",Основной!Z479)</f>
        <v/>
      </c>
      <c r="J480" s="4">
        <f>Основной!AA479</f>
        <v>34.5</v>
      </c>
      <c r="K480" s="4">
        <f>Основной!Y479</f>
        <v>62</v>
      </c>
      <c r="L480" s="4" t="str">
        <f>Основной!AB479</f>
        <v>участник</v>
      </c>
      <c r="M480" s="5" t="str">
        <f>Основной!R479</f>
        <v>Петрова ГузалияРузаловна</v>
      </c>
    </row>
    <row r="481" spans="1:13">
      <c r="A481" s="5">
        <v>479</v>
      </c>
      <c r="B481" s="5" t="str">
        <f>Основной!D480</f>
        <v>Советский район</v>
      </c>
      <c r="C481" s="5" t="str">
        <f>Основной!E480</f>
        <v>Муниципальное бюджетное общеобразовательное учреждение "Гимназия  №33" Авиастроительного района г.Казани"</v>
      </c>
      <c r="D481" s="5" t="str">
        <f>Основной!G480</f>
        <v>Петрова</v>
      </c>
      <c r="E481" s="4" t="str">
        <f>LEFT(Основной!H480)&amp;"."</f>
        <v>Д.</v>
      </c>
      <c r="F481" s="4" t="str">
        <f>LEFT(Основной!I480)&amp;"."</f>
        <v>А.</v>
      </c>
      <c r="G481" s="4">
        <f>Основной!M480</f>
        <v>10</v>
      </c>
      <c r="H481" s="4">
        <f>Основной!X480</f>
        <v>34</v>
      </c>
      <c r="I481" s="4" t="str">
        <f>IF(Основной!Z480="","",Основной!Z480)</f>
        <v/>
      </c>
      <c r="J481" s="4">
        <f>Основной!AA480</f>
        <v>34</v>
      </c>
      <c r="K481" s="4">
        <f>Основной!Y480</f>
        <v>62</v>
      </c>
      <c r="L481" s="4" t="str">
        <f>Основной!AB480</f>
        <v>участник</v>
      </c>
      <c r="M481" s="5" t="str">
        <f>Основной!R480</f>
        <v>Петрова ГузалияРузаловна</v>
      </c>
    </row>
    <row r="482" spans="1:13">
      <c r="A482" s="5">
        <v>480</v>
      </c>
      <c r="B482" s="5" t="str">
        <f>Основной!D481</f>
        <v>Советский район</v>
      </c>
      <c r="C482" s="5" t="str">
        <f>Основной!E481</f>
        <v>Муниципальное автономное общеобразовательное учреждение "Гимназия №19"</v>
      </c>
      <c r="D482" s="5" t="str">
        <f>Основной!G481</f>
        <v>Гайнутдинова</v>
      </c>
      <c r="E482" s="4" t="str">
        <f>LEFT(Основной!H481)&amp;"."</f>
        <v>Д.</v>
      </c>
      <c r="F482" s="4" t="str">
        <f>LEFT(Основной!I481)&amp;"."</f>
        <v>М.</v>
      </c>
      <c r="G482" s="4">
        <f>Основной!M481</f>
        <v>10</v>
      </c>
      <c r="H482" s="4">
        <f>Основной!X481</f>
        <v>33</v>
      </c>
      <c r="I482" s="4" t="str">
        <f>IF(Основной!Z481="","",Основной!Z481)</f>
        <v/>
      </c>
      <c r="J482" s="4">
        <f>Основной!AA481</f>
        <v>33</v>
      </c>
      <c r="K482" s="4">
        <f>Основной!Y481</f>
        <v>62</v>
      </c>
      <c r="L482" s="4" t="str">
        <f>Основной!AB481</f>
        <v>участник</v>
      </c>
      <c r="M482" s="5" t="str">
        <f>Основной!R481</f>
        <v>Гизатуллина ЛинизаМинехурматулловна</v>
      </c>
    </row>
    <row r="483" spans="1:13">
      <c r="A483" s="5">
        <v>481</v>
      </c>
      <c r="B483" s="5" t="str">
        <f>Основной!D482</f>
        <v>Ново-Савиновский район</v>
      </c>
      <c r="C483" s="5" t="str">
        <f>Основной!E482</f>
        <v>Муниципальное бюджетное общеобразовательное учреждение "Гимназия №6"</v>
      </c>
      <c r="D483" s="5" t="str">
        <f>Основной!G482</f>
        <v>Имамиев</v>
      </c>
      <c r="E483" s="4" t="str">
        <f>LEFT(Основной!H482)&amp;"."</f>
        <v>И.</v>
      </c>
      <c r="F483" s="4" t="str">
        <f>LEFT(Основной!I482)&amp;"."</f>
        <v>И.</v>
      </c>
      <c r="G483" s="4">
        <f>Основной!M482</f>
        <v>10</v>
      </c>
      <c r="H483" s="4">
        <f>Основной!X482</f>
        <v>33</v>
      </c>
      <c r="I483" s="4" t="str">
        <f>IF(Основной!Z482="","",Основной!Z482)</f>
        <v/>
      </c>
      <c r="J483" s="4">
        <f>Основной!AA482</f>
        <v>33</v>
      </c>
      <c r="K483" s="4">
        <f>Основной!Y482</f>
        <v>62</v>
      </c>
      <c r="L483" s="4" t="str">
        <f>Основной!AB482</f>
        <v>участник</v>
      </c>
      <c r="M483" s="5" t="str">
        <f>Основной!R482</f>
        <v>Гусманова НалияХуснулловна</v>
      </c>
    </row>
    <row r="484" spans="1:13">
      <c r="A484" s="5">
        <v>482</v>
      </c>
      <c r="B484" s="5" t="str">
        <f>Основной!D483</f>
        <v>Приволжский район</v>
      </c>
      <c r="C484" s="5" t="str">
        <f>Основной!E483</f>
        <v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v>
      </c>
      <c r="D484" s="5" t="str">
        <f>Основной!G483</f>
        <v>Нигматуллина</v>
      </c>
      <c r="E484" s="4" t="str">
        <f>LEFT(Основной!H483)&amp;"."</f>
        <v>А.</v>
      </c>
      <c r="F484" s="4" t="str">
        <f>LEFT(Основной!I483)&amp;"."</f>
        <v>А.</v>
      </c>
      <c r="G484" s="4">
        <f>Основной!M483</f>
        <v>10</v>
      </c>
      <c r="H484" s="4">
        <f>Основной!X483</f>
        <v>33</v>
      </c>
      <c r="I484" s="4" t="str">
        <f>IF(Основной!Z483="","",Основной!Z483)</f>
        <v/>
      </c>
      <c r="J484" s="4">
        <f>Основной!AA483</f>
        <v>33</v>
      </c>
      <c r="K484" s="4">
        <f>Основной!Y483</f>
        <v>62</v>
      </c>
      <c r="L484" s="4" t="str">
        <f>Основной!AB483</f>
        <v>участник</v>
      </c>
      <c r="M484" s="5" t="str">
        <f>Основной!R483</f>
        <v>Хафизова ИльхамияМуллануровна</v>
      </c>
    </row>
    <row r="485" spans="1:13">
      <c r="A485" s="5">
        <v>483</v>
      </c>
      <c r="B485" s="5" t="str">
        <f>Основной!D484</f>
        <v>Приволжский район</v>
      </c>
      <c r="C485" s="5" t="str">
        <f>Основной!E484</f>
        <v>Государственное автономное общеобразовательное учреждение "Полилингвальный комплекс "Адымнар - путь к знаниям и согласию" г. Казани"</v>
      </c>
      <c r="D485" s="5" t="str">
        <f>Основной!G484</f>
        <v>Шакирзянова</v>
      </c>
      <c r="E485" s="4" t="str">
        <f>LEFT(Основной!H484)&amp;"."</f>
        <v>Д.</v>
      </c>
      <c r="F485" s="4" t="str">
        <f>LEFT(Основной!I484)&amp;"."</f>
        <v>М.</v>
      </c>
      <c r="G485" s="4">
        <f>Основной!M484</f>
        <v>10</v>
      </c>
      <c r="H485" s="4">
        <f>Основной!X484</f>
        <v>32.5</v>
      </c>
      <c r="I485" s="4" t="str">
        <f>IF(Основной!Z484="","",Основной!Z484)</f>
        <v/>
      </c>
      <c r="J485" s="4">
        <f>Основной!AA484</f>
        <v>32.5</v>
      </c>
      <c r="K485" s="4">
        <f>Основной!Y484</f>
        <v>62</v>
      </c>
      <c r="L485" s="4" t="str">
        <f>Основной!AB484</f>
        <v>участник</v>
      </c>
      <c r="M485" s="5" t="str">
        <f>Основной!R484</f>
        <v>Хуснутдинова РаиляНурутдиновна</v>
      </c>
    </row>
    <row r="486" spans="1:13">
      <c r="A486" s="5">
        <v>484</v>
      </c>
      <c r="B486" s="5" t="str">
        <f>Основной!D485</f>
        <v>Советский район</v>
      </c>
      <c r="C486" s="5" t="str">
        <f>Основной!E485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486" s="5" t="str">
        <f>Основной!G485</f>
        <v>Сибгатуллин</v>
      </c>
      <c r="E486" s="4" t="str">
        <f>LEFT(Основной!H485)&amp;"."</f>
        <v>А.</v>
      </c>
      <c r="F486" s="4" t="str">
        <f>LEFT(Основной!I485)&amp;"."</f>
        <v>И.</v>
      </c>
      <c r="G486" s="4">
        <f>Основной!M485</f>
        <v>10</v>
      </c>
      <c r="H486" s="4">
        <f>Основной!X485</f>
        <v>32</v>
      </c>
      <c r="I486" s="4" t="str">
        <f>IF(Основной!Z485="","",Основной!Z485)</f>
        <v/>
      </c>
      <c r="J486" s="4">
        <f>Основной!AA485</f>
        <v>32</v>
      </c>
      <c r="K486" s="4">
        <f>Основной!Y485</f>
        <v>62</v>
      </c>
      <c r="L486" s="4" t="str">
        <f>Основной!AB485</f>
        <v>участник</v>
      </c>
      <c r="M486" s="5" t="str">
        <f>Основной!R485</f>
        <v>Багаутдинова АльфияНуриаздановна</v>
      </c>
    </row>
    <row r="487" spans="1:13">
      <c r="A487" s="5">
        <v>485</v>
      </c>
      <c r="B487" s="5" t="str">
        <f>Основной!D486</f>
        <v>Ново-Савиновский район</v>
      </c>
      <c r="C487" s="5" t="str">
        <f>Основной!E486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87" s="5" t="str">
        <f>Основной!G486</f>
        <v>Гиниятуллина</v>
      </c>
      <c r="E487" s="4" t="str">
        <f>LEFT(Основной!H486)&amp;"."</f>
        <v>Р.</v>
      </c>
      <c r="F487" s="4" t="str">
        <f>LEFT(Основной!I486)&amp;"."</f>
        <v>Д.</v>
      </c>
      <c r="G487" s="4">
        <f>Основной!M486</f>
        <v>10</v>
      </c>
      <c r="H487" s="4">
        <f>Основной!X486</f>
        <v>31</v>
      </c>
      <c r="I487" s="4" t="str">
        <f>IF(Основной!Z486="","",Основной!Z486)</f>
        <v/>
      </c>
      <c r="J487" s="4">
        <f>Основной!AA486</f>
        <v>31</v>
      </c>
      <c r="K487" s="4">
        <f>Основной!Y486</f>
        <v>62</v>
      </c>
      <c r="L487" s="4" t="str">
        <f>Основной!AB486</f>
        <v>участник</v>
      </c>
      <c r="M487" s="5" t="str">
        <f>Основной!R486</f>
        <v>Назипова ЭльвинаРифатовна</v>
      </c>
    </row>
    <row r="488" spans="1:13">
      <c r="A488" s="5">
        <v>486</v>
      </c>
      <c r="B488" s="5" t="str">
        <f>Основной!D487</f>
        <v>Советский район</v>
      </c>
      <c r="C488" s="5" t="str">
        <f>Основной!E487</f>
        <v>Муниципальное бюджетное общеобразовательное учреждение "Лицей №177" Ново-Савиновского района г. Казани"</v>
      </c>
      <c r="D488" s="5" t="str">
        <f>Основной!G487</f>
        <v>Миннемуллин</v>
      </c>
      <c r="E488" s="4" t="str">
        <f>LEFT(Основной!H487)&amp;"."</f>
        <v>Н.</v>
      </c>
      <c r="F488" s="4" t="str">
        <f>LEFT(Основной!I487)&amp;"."</f>
        <v>Ф.</v>
      </c>
      <c r="G488" s="4">
        <f>Основной!M487</f>
        <v>10</v>
      </c>
      <c r="H488" s="4">
        <f>Основной!X487</f>
        <v>31</v>
      </c>
      <c r="I488" s="4" t="str">
        <f>IF(Основной!Z487="","",Основной!Z487)</f>
        <v/>
      </c>
      <c r="J488" s="4">
        <f>Основной!AA487</f>
        <v>31</v>
      </c>
      <c r="K488" s="4">
        <f>Основной!Y487</f>
        <v>62</v>
      </c>
      <c r="L488" s="4" t="str">
        <f>Основной!AB487</f>
        <v>участник</v>
      </c>
      <c r="M488" s="5" t="str">
        <f>Основной!R487</f>
        <v>Исхакова ЛилияШаукатовна</v>
      </c>
    </row>
    <row r="489" spans="1:13">
      <c r="A489" s="5">
        <v>487</v>
      </c>
      <c r="B489" s="5" t="str">
        <f>Основной!D488</f>
        <v>Советский район</v>
      </c>
      <c r="C489" s="5" t="str">
        <f>Основной!E488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89" s="5" t="str">
        <f>Основной!G488</f>
        <v>Шамсутдинова</v>
      </c>
      <c r="E489" s="4" t="str">
        <f>LEFT(Основной!H488)&amp;"."</f>
        <v>Э.</v>
      </c>
      <c r="F489" s="4" t="str">
        <f>LEFT(Основной!I488)&amp;"."</f>
        <v>Р.</v>
      </c>
      <c r="G489" s="4">
        <f>Основной!M488</f>
        <v>10</v>
      </c>
      <c r="H489" s="4">
        <f>Основной!X488</f>
        <v>28.5</v>
      </c>
      <c r="I489" s="4" t="str">
        <f>IF(Основной!Z488="","",Основной!Z488)</f>
        <v/>
      </c>
      <c r="J489" s="4">
        <f>Основной!AA488</f>
        <v>28.5</v>
      </c>
      <c r="K489" s="4">
        <f>Основной!Y488</f>
        <v>62</v>
      </c>
      <c r="L489" s="4" t="str">
        <f>Основной!AB488</f>
        <v>участник</v>
      </c>
      <c r="M489" s="5" t="str">
        <f>Основной!R488</f>
        <v>Назипова ЭльвинаРифатовна</v>
      </c>
    </row>
    <row r="490" spans="1:13">
      <c r="A490" s="5">
        <v>488</v>
      </c>
      <c r="B490" s="5" t="str">
        <f>Основной!D489</f>
        <v>Приволжский район</v>
      </c>
      <c r="C490" s="5" t="str">
        <f>Основной!E489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90" s="5" t="str">
        <f>Основной!G489</f>
        <v>Фазлыева</v>
      </c>
      <c r="E490" s="4" t="str">
        <f>LEFT(Основной!H489)&amp;"."</f>
        <v>З.</v>
      </c>
      <c r="F490" s="4" t="str">
        <f>LEFT(Основной!I489)&amp;"."</f>
        <v>М.</v>
      </c>
      <c r="G490" s="4">
        <f>Основной!M489</f>
        <v>10</v>
      </c>
      <c r="H490" s="4">
        <f>Основной!X489</f>
        <v>28</v>
      </c>
      <c r="I490" s="4" t="str">
        <f>IF(Основной!Z489="","",Основной!Z489)</f>
        <v/>
      </c>
      <c r="J490" s="4">
        <f>Основной!AA489</f>
        <v>28</v>
      </c>
      <c r="K490" s="4">
        <f>Основной!Y489</f>
        <v>62</v>
      </c>
      <c r="L490" s="4" t="str">
        <f>Основной!AB489</f>
        <v>участник</v>
      </c>
      <c r="M490" s="5" t="str">
        <f>Основной!R489</f>
        <v>Назипова ЭльвинаРифатовна</v>
      </c>
    </row>
    <row r="491" spans="1:13">
      <c r="A491" s="5">
        <v>489</v>
      </c>
      <c r="B491" s="5" t="str">
        <f>Основной!D490</f>
        <v>Советский район</v>
      </c>
      <c r="C491" s="5" t="str">
        <f>Основной!E490</f>
        <v>Муниципальное бюджетное общеобразовательное учреждение "Гимназия №6"</v>
      </c>
      <c r="D491" s="5" t="str">
        <f>Основной!G490</f>
        <v>Ахметзянова</v>
      </c>
      <c r="E491" s="4" t="str">
        <f>LEFT(Основной!H490)&amp;"."</f>
        <v>А.</v>
      </c>
      <c r="F491" s="4" t="str">
        <f>LEFT(Основной!I490)&amp;"."</f>
        <v>А.</v>
      </c>
      <c r="G491" s="4">
        <f>Основной!M490</f>
        <v>10</v>
      </c>
      <c r="H491" s="4">
        <f>Основной!X490</f>
        <v>27.5</v>
      </c>
      <c r="I491" s="4" t="str">
        <f>IF(Основной!Z490="","",Основной!Z490)</f>
        <v/>
      </c>
      <c r="J491" s="4">
        <f>Основной!AA490</f>
        <v>27.5</v>
      </c>
      <c r="K491" s="4">
        <f>Основной!Y490</f>
        <v>62</v>
      </c>
      <c r="L491" s="4" t="str">
        <f>Основной!AB490</f>
        <v>участник</v>
      </c>
      <c r="M491" s="5" t="str">
        <f>Основной!R490</f>
        <v>Гусманова НалияХуснулловна</v>
      </c>
    </row>
    <row r="492" spans="1:13">
      <c r="A492" s="5">
        <v>490</v>
      </c>
      <c r="B492" s="5" t="str">
        <f>Основной!D491</f>
        <v>Советский район</v>
      </c>
      <c r="C492" s="5" t="str">
        <f>Основной!E491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492" s="5" t="str">
        <f>Основной!G491</f>
        <v>Заляева</v>
      </c>
      <c r="E492" s="4" t="str">
        <f>LEFT(Основной!H491)&amp;"."</f>
        <v>А.</v>
      </c>
      <c r="F492" s="4" t="str">
        <f>LEFT(Основной!I491)&amp;"."</f>
        <v>Р.</v>
      </c>
      <c r="G492" s="4">
        <f>Основной!M491</f>
        <v>10</v>
      </c>
      <c r="H492" s="4">
        <f>Основной!X491</f>
        <v>27.5</v>
      </c>
      <c r="I492" s="4" t="str">
        <f>IF(Основной!Z491="","",Основной!Z491)</f>
        <v/>
      </c>
      <c r="J492" s="4">
        <f>Основной!AA491</f>
        <v>27.5</v>
      </c>
      <c r="K492" s="4">
        <f>Основной!Y491</f>
        <v>62</v>
      </c>
      <c r="L492" s="4" t="str">
        <f>Основной!AB491</f>
        <v>участник</v>
      </c>
      <c r="M492" s="5" t="str">
        <f>Основной!R491</f>
        <v>Назипова ЭльвинаРифатовна</v>
      </c>
    </row>
    <row r="493" spans="1:13">
      <c r="A493" s="5">
        <v>491</v>
      </c>
      <c r="B493" s="5" t="str">
        <f>Основной!D492</f>
        <v>Авиастроительный район</v>
      </c>
      <c r="C493" s="5" t="str">
        <f>Основной!E492</f>
        <v>Муниципальное бюджетное общеобразовательное учреждение "Лицей №177" Ново-Савиновского района г. Казани"</v>
      </c>
      <c r="D493" s="5" t="str">
        <f>Основной!G492</f>
        <v>Хузина</v>
      </c>
      <c r="E493" s="4" t="str">
        <f>LEFT(Основной!H492)&amp;"."</f>
        <v>А.</v>
      </c>
      <c r="F493" s="4" t="str">
        <f>LEFT(Основной!I492)&amp;"."</f>
        <v>З.</v>
      </c>
      <c r="G493" s="4">
        <f>Основной!M492</f>
        <v>10</v>
      </c>
      <c r="H493" s="4">
        <f>Основной!X492</f>
        <v>27</v>
      </c>
      <c r="I493" s="4" t="str">
        <f>IF(Основной!Z492="","",Основной!Z492)</f>
        <v/>
      </c>
      <c r="J493" s="4">
        <f>Основной!AA492</f>
        <v>27</v>
      </c>
      <c r="K493" s="4">
        <f>Основной!Y492</f>
        <v>62</v>
      </c>
      <c r="L493" s="4" t="str">
        <f>Основной!AB492</f>
        <v>участник</v>
      </c>
      <c r="M493" s="5" t="str">
        <f>Основной!R492</f>
        <v>Исхакова ЛилияШаукатовна</v>
      </c>
    </row>
    <row r="494" spans="1:13">
      <c r="A494" s="5">
        <v>492</v>
      </c>
      <c r="B494" s="5" t="str">
        <f>Основной!D493</f>
        <v>Советский район</v>
      </c>
      <c r="C494" s="5" t="str">
        <f>Основной!E493</f>
        <v>Муниципальное бюджетное общеобразовательное учреждение "Гимназия №6"</v>
      </c>
      <c r="D494" s="5" t="str">
        <f>Основной!G493</f>
        <v>Гаффаров</v>
      </c>
      <c r="E494" s="4" t="str">
        <f>LEFT(Основной!H493)&amp;"."</f>
        <v>М.</v>
      </c>
      <c r="F494" s="4" t="str">
        <f>LEFT(Основной!I493)&amp;"."</f>
        <v>М.</v>
      </c>
      <c r="G494" s="4">
        <f>Основной!M493</f>
        <v>10</v>
      </c>
      <c r="H494" s="4">
        <f>Основной!X493</f>
        <v>24</v>
      </c>
      <c r="I494" s="4" t="str">
        <f>IF(Основной!Z493="","",Основной!Z493)</f>
        <v/>
      </c>
      <c r="J494" s="4">
        <f>Основной!AA493</f>
        <v>24</v>
      </c>
      <c r="K494" s="4">
        <f>Основной!Y493</f>
        <v>62</v>
      </c>
      <c r="L494" s="4" t="str">
        <f>Основной!AB493</f>
        <v>участник</v>
      </c>
      <c r="M494" s="5" t="str">
        <f>Основной!R493</f>
        <v>Гусманова НалияХуснулловна</v>
      </c>
    </row>
    <row r="495" spans="1:13">
      <c r="A495" s="5">
        <v>493</v>
      </c>
      <c r="B495" s="5" t="str">
        <f>Основной!D494</f>
        <v>Советский район</v>
      </c>
      <c r="C495" s="5" t="str">
        <f>Основной!E494</f>
        <v>Муниципальное бюджетное общеобразовательное учреждение "Гимназия № 9" Московского района г. Казани"</v>
      </c>
      <c r="D495" s="5" t="str">
        <f>Основной!G494</f>
        <v>Залялиева</v>
      </c>
      <c r="E495" s="4" t="str">
        <f>LEFT(Основной!H494)&amp;"."</f>
        <v>Э.</v>
      </c>
      <c r="F495" s="4" t="str">
        <f>LEFT(Основной!I494)&amp;"."</f>
        <v>Р.</v>
      </c>
      <c r="G495" s="4">
        <f>Основной!M494</f>
        <v>10</v>
      </c>
      <c r="H495" s="4">
        <f>Основной!X494</f>
        <v>24</v>
      </c>
      <c r="I495" s="4" t="str">
        <f>IF(Основной!Z494="","",Основной!Z494)</f>
        <v/>
      </c>
      <c r="J495" s="4">
        <f>Основной!AA494</f>
        <v>24</v>
      </c>
      <c r="K495" s="4">
        <f>Основной!Y494</f>
        <v>62</v>
      </c>
      <c r="L495" s="4" t="str">
        <f>Основной!AB494</f>
        <v>участник</v>
      </c>
      <c r="M495" s="5" t="str">
        <f>Основной!R494</f>
        <v>Губайдуллина ЗульфияРавиловна</v>
      </c>
    </row>
    <row r="496" spans="1:13">
      <c r="A496" s="5">
        <v>494</v>
      </c>
      <c r="B496" s="5" t="str">
        <f>Основной!D495</f>
        <v>Авиастроительный район</v>
      </c>
      <c r="C496" s="5" t="str">
        <f>Основной!E495</f>
        <v>Муниципальное бюджетное общеобразовательное учреждение "Лицей №177" Ново-Савиновского района г. Казани"</v>
      </c>
      <c r="D496" s="5" t="str">
        <f>Основной!G495</f>
        <v>Загеров</v>
      </c>
      <c r="E496" s="4" t="str">
        <f>LEFT(Основной!H495)&amp;"."</f>
        <v>А.</v>
      </c>
      <c r="F496" s="4" t="str">
        <f>LEFT(Основной!I495)&amp;"."</f>
        <v>А.</v>
      </c>
      <c r="G496" s="4">
        <f>Основной!M495</f>
        <v>10</v>
      </c>
      <c r="H496" s="4">
        <f>Основной!X495</f>
        <v>22</v>
      </c>
      <c r="I496" s="4" t="str">
        <f>IF(Основной!Z495="","",Основной!Z495)</f>
        <v/>
      </c>
      <c r="J496" s="4">
        <f>Основной!AA495</f>
        <v>22</v>
      </c>
      <c r="K496" s="4">
        <f>Основной!Y495</f>
        <v>62</v>
      </c>
      <c r="L496" s="4" t="str">
        <f>Основной!AB495</f>
        <v>участник</v>
      </c>
      <c r="M496" s="5" t="str">
        <f>Основной!R495</f>
        <v>Исхакова ЛилияШаукатовна</v>
      </c>
    </row>
    <row r="497" spans="1:13">
      <c r="A497" s="5">
        <v>495</v>
      </c>
      <c r="B497" s="5" t="str">
        <f>Основной!D496</f>
        <v>Авиастроительный район</v>
      </c>
      <c r="C497" s="5" t="str">
        <f>Основной!E496</f>
        <v>Муниципальное автономное общеобразовательное учреждение - "лицей-интернат № 2" Московского района города Казани"</v>
      </c>
      <c r="D497" s="5" t="str">
        <f>Основной!G496</f>
        <v>Сабирзанов</v>
      </c>
      <c r="E497" s="4" t="str">
        <f>LEFT(Основной!H496)&amp;"."</f>
        <v>Р.</v>
      </c>
      <c r="F497" s="4" t="str">
        <f>LEFT(Основной!I496)&amp;"."</f>
        <v>Р.</v>
      </c>
      <c r="G497" s="4">
        <f>Основной!M496</f>
        <v>10</v>
      </c>
      <c r="H497" s="4">
        <f>Основной!X496</f>
        <v>17</v>
      </c>
      <c r="I497" s="4" t="str">
        <f>IF(Основной!Z496="","",Основной!Z496)</f>
        <v/>
      </c>
      <c r="J497" s="4">
        <f>Основной!AA496</f>
        <v>17</v>
      </c>
      <c r="K497" s="4">
        <f>Основной!Y496</f>
        <v>62</v>
      </c>
      <c r="L497" s="4" t="str">
        <f>Основной!AB496</f>
        <v>участник</v>
      </c>
      <c r="M497" s="5" t="str">
        <f>Основной!R496</f>
        <v>Каримова РузияГабдулловна</v>
      </c>
    </row>
    <row r="498" spans="1:13">
      <c r="A498" s="5">
        <v>496</v>
      </c>
      <c r="B498" s="5" t="str">
        <f>Основной!D497</f>
        <v>Советский район</v>
      </c>
      <c r="C498" s="5" t="str">
        <f>Основной!E497</f>
        <v>Муниципальное бюджетное общеобразовательное учреждение "Средняя общеобразовательная школа № 15 с углубленным изучением отдельных предметов" Советского района города Казани"</v>
      </c>
      <c r="D498" s="5" t="str">
        <f>Основной!G497</f>
        <v>Гарипов</v>
      </c>
      <c r="E498" s="4" t="str">
        <f>LEFT(Основной!H497)&amp;"."</f>
        <v>М.</v>
      </c>
      <c r="F498" s="4" t="str">
        <f>LEFT(Основной!I497)&amp;"."</f>
        <v>Р.</v>
      </c>
      <c r="G498" s="4">
        <f>Основной!M497</f>
        <v>10</v>
      </c>
      <c r="H498" s="4">
        <f>Основной!X497</f>
        <v>12</v>
      </c>
      <c r="I498" s="4" t="str">
        <f>IF(Основной!Z497="","",Основной!Z497)</f>
        <v/>
      </c>
      <c r="J498" s="4">
        <f>Основной!AA497</f>
        <v>12</v>
      </c>
      <c r="K498" s="4">
        <f>Основной!Y497</f>
        <v>62</v>
      </c>
      <c r="L498" s="4" t="str">
        <f>Основной!AB497</f>
        <v>участник</v>
      </c>
      <c r="M498" s="5" t="str">
        <f>Основной!R497</f>
        <v>Леронова ФиданияНургаяновна</v>
      </c>
    </row>
    <row r="499" spans="1:13">
      <c r="A499" s="5">
        <v>497</v>
      </c>
      <c r="B499" s="5" t="str">
        <f>Основной!D498</f>
        <v>Ново-Савиновский район</v>
      </c>
      <c r="C499" s="5" t="str">
        <f>Основной!E498</f>
        <v>Муниципальное автономное общеобразовательное учреждение "Гимназия №37" Авиастроительного района г.Казани"</v>
      </c>
      <c r="D499" s="5" t="str">
        <f>Основной!G498</f>
        <v>Бикмуллин</v>
      </c>
      <c r="E499" s="4" t="str">
        <f>LEFT(Основной!H498)&amp;"."</f>
        <v>Р.</v>
      </c>
      <c r="F499" s="4" t="str">
        <f>LEFT(Основной!I498)&amp;"."</f>
        <v>Р.</v>
      </c>
      <c r="G499" s="4">
        <f>Основной!M498</f>
        <v>11</v>
      </c>
      <c r="H499" s="4">
        <f>Основной!X498</f>
        <v>57</v>
      </c>
      <c r="I499" s="4" t="str">
        <f>IF(Основной!Z498="","",Основной!Z498)</f>
        <v/>
      </c>
      <c r="J499" s="4">
        <f>Основной!AA498</f>
        <v>57</v>
      </c>
      <c r="K499" s="4">
        <f>Основной!Y498</f>
        <v>62</v>
      </c>
      <c r="L499" s="4" t="str">
        <f>Основной!AB498</f>
        <v>победитель</v>
      </c>
      <c r="M499" s="5" t="str">
        <f>Основной!R498</f>
        <v>Денисова ГелюсаРашидовна</v>
      </c>
    </row>
    <row r="500" spans="1:13">
      <c r="A500" s="5">
        <v>498</v>
      </c>
      <c r="B500" s="5" t="str">
        <f>Основной!D499</f>
        <v>Советский район</v>
      </c>
      <c r="C500" s="5" t="str">
        <f>Основной!E499</f>
        <v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v>
      </c>
      <c r="D500" s="5" t="str">
        <f>Основной!G499</f>
        <v>Гимадиев</v>
      </c>
      <c r="E500" s="4" t="str">
        <f>LEFT(Основной!H499)&amp;"."</f>
        <v>Б.</v>
      </c>
      <c r="F500" s="4" t="str">
        <f>LEFT(Основной!I499)&amp;"."</f>
        <v>И.</v>
      </c>
      <c r="G500" s="4">
        <f>Основной!M499</f>
        <v>11</v>
      </c>
      <c r="H500" s="4">
        <f>Основной!X499</f>
        <v>52</v>
      </c>
      <c r="I500" s="4" t="str">
        <f>IF(Основной!Z499="","",Основной!Z499)</f>
        <v/>
      </c>
      <c r="J500" s="4">
        <f>Основной!AA499</f>
        <v>52</v>
      </c>
      <c r="K500" s="4">
        <f>Основной!Y499</f>
        <v>62</v>
      </c>
      <c r="L500" s="4" t="str">
        <f>Основной!AB499</f>
        <v>призер</v>
      </c>
      <c r="M500" s="5" t="str">
        <f>Основной!R499</f>
        <v>Тухватуллина ЛилияРинатовна</v>
      </c>
    </row>
    <row r="501" spans="1:13">
      <c r="A501" s="5">
        <v>499</v>
      </c>
      <c r="B501" s="5" t="str">
        <f>Основной!D500</f>
        <v>Советский район</v>
      </c>
      <c r="C501" s="5" t="str">
        <f>Основной!E500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01" s="5" t="str">
        <f>Основной!G500</f>
        <v>Закирова</v>
      </c>
      <c r="E501" s="4" t="str">
        <f>LEFT(Основной!H500)&amp;"."</f>
        <v>З.</v>
      </c>
      <c r="F501" s="4" t="str">
        <f>LEFT(Основной!I500)&amp;"."</f>
        <v>Р.</v>
      </c>
      <c r="G501" s="4">
        <f>Основной!M500</f>
        <v>11</v>
      </c>
      <c r="H501" s="4">
        <f>Основной!X500</f>
        <v>51.5</v>
      </c>
      <c r="I501" s="4" t="str">
        <f>IF(Основной!Z500="","",Основной!Z500)</f>
        <v/>
      </c>
      <c r="J501" s="4">
        <f>Основной!AA500</f>
        <v>51.5</v>
      </c>
      <c r="K501" s="4">
        <f>Основной!Y500</f>
        <v>62</v>
      </c>
      <c r="L501" s="4" t="str">
        <f>Основной!AB500</f>
        <v>призер</v>
      </c>
      <c r="M501" s="5" t="str">
        <f>Основной!R500</f>
        <v>Каримова ЗульфияИлдаровна</v>
      </c>
    </row>
    <row r="502" spans="1:13">
      <c r="A502" s="5">
        <v>500</v>
      </c>
      <c r="B502" s="5" t="str">
        <f>Основной!D501</f>
        <v>Советский район</v>
      </c>
      <c r="C502" s="5" t="str">
        <f>Основной!E501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02" s="5" t="str">
        <f>Основной!G501</f>
        <v>Хасбиуллина</v>
      </c>
      <c r="E502" s="4" t="str">
        <f>LEFT(Основной!H501)&amp;"."</f>
        <v>Л.</v>
      </c>
      <c r="F502" s="4" t="str">
        <f>LEFT(Основной!I501)&amp;"."</f>
        <v>Ф.</v>
      </c>
      <c r="G502" s="4">
        <f>Основной!M501</f>
        <v>11</v>
      </c>
      <c r="H502" s="4">
        <f>Основной!X501</f>
        <v>51</v>
      </c>
      <c r="I502" s="4" t="str">
        <f>IF(Основной!Z501="","",Основной!Z501)</f>
        <v/>
      </c>
      <c r="J502" s="4">
        <f>Основной!AA501</f>
        <v>51</v>
      </c>
      <c r="K502" s="4">
        <f>Основной!Y501</f>
        <v>62</v>
      </c>
      <c r="L502" s="4" t="str">
        <f>Основной!AB501</f>
        <v>призер</v>
      </c>
      <c r="M502" s="5" t="str">
        <f>Основной!R501</f>
        <v>Каримова ЗульфияИлдаровна</v>
      </c>
    </row>
    <row r="503" spans="1:13">
      <c r="A503" s="5">
        <v>501</v>
      </c>
      <c r="B503" s="5" t="str">
        <f>Основной!D502</f>
        <v>Советский район</v>
      </c>
      <c r="C503" s="5" t="str">
        <f>Основной!E502</f>
        <v>Муниципальное бюджетное общеобразовательное учреждение "Гимназия №6"</v>
      </c>
      <c r="D503" s="5" t="str">
        <f>Основной!G502</f>
        <v>Бадрутдинова</v>
      </c>
      <c r="E503" s="4" t="str">
        <f>LEFT(Основной!H502)&amp;"."</f>
        <v>К.</v>
      </c>
      <c r="F503" s="4" t="str">
        <f>LEFT(Основной!I502)&amp;"."</f>
        <v>М.</v>
      </c>
      <c r="G503" s="4">
        <f>Основной!M502</f>
        <v>11</v>
      </c>
      <c r="H503" s="4">
        <f>Основной!X502</f>
        <v>49</v>
      </c>
      <c r="I503" s="4" t="str">
        <f>IF(Основной!Z502="","",Основной!Z502)</f>
        <v/>
      </c>
      <c r="J503" s="4">
        <f>Основной!AA502</f>
        <v>49</v>
      </c>
      <c r="K503" s="4">
        <f>Основной!Y502</f>
        <v>62</v>
      </c>
      <c r="L503" s="4" t="str">
        <f>Основной!AB502</f>
        <v>призер</v>
      </c>
      <c r="M503" s="5" t="str">
        <f>Основной!R502</f>
        <v>Гусманова НалияХуснулловна</v>
      </c>
    </row>
    <row r="504" spans="1:13">
      <c r="A504" s="5">
        <v>502</v>
      </c>
      <c r="B504" s="5" t="str">
        <f>Основной!D503</f>
        <v>Советский район</v>
      </c>
      <c r="C504" s="5" t="str">
        <f>Основной!E503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504" s="5" t="str">
        <f>Основной!G503</f>
        <v>Калимуллина</v>
      </c>
      <c r="E504" s="4" t="str">
        <f>LEFT(Основной!H503)&amp;"."</f>
        <v>Р.</v>
      </c>
      <c r="F504" s="4" t="str">
        <f>LEFT(Основной!I503)&amp;"."</f>
        <v>Ф.</v>
      </c>
      <c r="G504" s="4">
        <f>Основной!M503</f>
        <v>11</v>
      </c>
      <c r="H504" s="4">
        <f>Основной!X503</f>
        <v>48</v>
      </c>
      <c r="I504" s="4" t="str">
        <f>IF(Основной!Z503="","",Основной!Z503)</f>
        <v/>
      </c>
      <c r="J504" s="4">
        <f>Основной!AA503</f>
        <v>48</v>
      </c>
      <c r="K504" s="4">
        <f>Основной!Y503</f>
        <v>62</v>
      </c>
      <c r="L504" s="4" t="str">
        <f>Основной!AB503</f>
        <v>призер</v>
      </c>
      <c r="M504" s="5" t="str">
        <f>Основной!R503</f>
        <v>Габдинова ЗиляАфтаховна</v>
      </c>
    </row>
    <row r="505" spans="1:13">
      <c r="A505" s="5">
        <v>503</v>
      </c>
      <c r="B505" s="5" t="str">
        <f>Основной!D504</f>
        <v>Приволжский район</v>
      </c>
      <c r="C505" s="5" t="str">
        <f>Основной!E504</f>
        <v>Муниципальное бюджетное общеобразовательное учреждение "Гимназия №20"Гармония" Московского района г.Казани"</v>
      </c>
      <c r="D505" s="5" t="str">
        <f>Основной!G504</f>
        <v>Фаизова</v>
      </c>
      <c r="E505" s="4" t="str">
        <f>LEFT(Основной!H504)&amp;"."</f>
        <v>А.</v>
      </c>
      <c r="F505" s="4" t="str">
        <f>LEFT(Основной!I504)&amp;"."</f>
        <v>И.</v>
      </c>
      <c r="G505" s="4">
        <f>Основной!M504</f>
        <v>11</v>
      </c>
      <c r="H505" s="4">
        <f>Основной!X504</f>
        <v>47</v>
      </c>
      <c r="I505" s="4">
        <f>IF(Основной!Z504="","",Основной!Z504)</f>
        <v>1</v>
      </c>
      <c r="J505" s="4">
        <f>Основной!AA504</f>
        <v>48</v>
      </c>
      <c r="K505" s="4">
        <f>Основной!Y504</f>
        <v>62</v>
      </c>
      <c r="L505" s="4" t="str">
        <f>Основной!AB504</f>
        <v>призер</v>
      </c>
      <c r="M505" s="5" t="str">
        <f>Основной!R504</f>
        <v>Ситдикова ГульфияКаюмовна</v>
      </c>
    </row>
    <row r="506" spans="1:13">
      <c r="A506" s="5">
        <v>504</v>
      </c>
      <c r="B506" s="5" t="str">
        <f>Основной!D505</f>
        <v>Советский район</v>
      </c>
      <c r="C506" s="5" t="str">
        <f>Основной!E505</f>
        <v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v>
      </c>
      <c r="D506" s="5" t="str">
        <f>Основной!G505</f>
        <v>Сафина</v>
      </c>
      <c r="E506" s="4" t="str">
        <f>LEFT(Основной!H505)&amp;"."</f>
        <v>А.</v>
      </c>
      <c r="F506" s="4" t="str">
        <f>LEFT(Основной!I505)&amp;"."</f>
        <v>А.</v>
      </c>
      <c r="G506" s="4">
        <f>Основной!M505</f>
        <v>11</v>
      </c>
      <c r="H506" s="4">
        <f>Основной!X505</f>
        <v>47.5</v>
      </c>
      <c r="I506" s="4" t="str">
        <f>IF(Основной!Z505="","",Основной!Z505)</f>
        <v/>
      </c>
      <c r="J506" s="4">
        <f>Основной!AA505</f>
        <v>47.5</v>
      </c>
      <c r="K506" s="4">
        <f>Основной!Y505</f>
        <v>62</v>
      </c>
      <c r="L506" s="4" t="str">
        <f>Основной!AB505</f>
        <v>призер</v>
      </c>
      <c r="M506" s="5" t="str">
        <f>Основной!R505</f>
        <v>Каримова ЗульфияИлдаровна</v>
      </c>
    </row>
    <row r="507" spans="1:13">
      <c r="A507" s="5">
        <v>505</v>
      </c>
      <c r="B507" s="5" t="str">
        <f>Основной!D506</f>
        <v>Советский район</v>
      </c>
      <c r="C507" s="5" t="str">
        <f>Основной!E506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07" s="5" t="str">
        <f>Основной!G506</f>
        <v>Фаттахова</v>
      </c>
      <c r="E507" s="4" t="str">
        <f>LEFT(Основной!H506)&amp;"."</f>
        <v>Д.</v>
      </c>
      <c r="F507" s="4" t="str">
        <f>LEFT(Основной!I506)&amp;"."</f>
        <v>Р.</v>
      </c>
      <c r="G507" s="4">
        <f>Основной!M506</f>
        <v>11</v>
      </c>
      <c r="H507" s="4">
        <f>Основной!X506</f>
        <v>46.5</v>
      </c>
      <c r="I507" s="4" t="str">
        <f>IF(Основной!Z506="","",Основной!Z506)</f>
        <v/>
      </c>
      <c r="J507" s="4">
        <f>Основной!AA506</f>
        <v>46.5</v>
      </c>
      <c r="K507" s="4">
        <f>Основной!Y506</f>
        <v>62</v>
      </c>
      <c r="L507" s="4" t="str">
        <f>Основной!AB506</f>
        <v>призер</v>
      </c>
      <c r="M507" s="5" t="str">
        <f>Основной!R506</f>
        <v>Калимуллина ЛилияЮсуфовна</v>
      </c>
    </row>
    <row r="508" spans="1:13">
      <c r="A508" s="5">
        <v>506</v>
      </c>
      <c r="B508" s="5" t="str">
        <f>Основной!D507</f>
        <v>Кировский район</v>
      </c>
      <c r="C508" s="5" t="str">
        <f>Основной!E507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08" s="5" t="str">
        <f>Основной!G507</f>
        <v>Гисматуллина</v>
      </c>
      <c r="E508" s="4" t="str">
        <f>LEFT(Основной!H507)&amp;"."</f>
        <v>Д.</v>
      </c>
      <c r="F508" s="4" t="str">
        <f>LEFT(Основной!I507)&amp;"."</f>
        <v>Р.</v>
      </c>
      <c r="G508" s="4">
        <f>Основной!M507</f>
        <v>11</v>
      </c>
      <c r="H508" s="4">
        <f>Основной!X507</f>
        <v>46.5</v>
      </c>
      <c r="I508" s="4" t="str">
        <f>IF(Основной!Z507="","",Основной!Z507)</f>
        <v/>
      </c>
      <c r="J508" s="4">
        <f>Основной!AA507</f>
        <v>46.5</v>
      </c>
      <c r="K508" s="4">
        <f>Основной!Y507</f>
        <v>62</v>
      </c>
      <c r="L508" s="4" t="str">
        <f>Основной!AB507</f>
        <v>призер</v>
      </c>
      <c r="M508" s="5" t="str">
        <f>Основной!R507</f>
        <v>Валиуллина Рамзия Хашимовна</v>
      </c>
    </row>
    <row r="509" spans="1:13">
      <c r="A509" s="5">
        <v>507</v>
      </c>
      <c r="B509" s="5" t="str">
        <f>Основной!D508</f>
        <v>Приволжский район</v>
      </c>
      <c r="C509" s="5" t="str">
        <f>Основной!E508</f>
        <v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v>
      </c>
      <c r="D509" s="5" t="str">
        <f>Основной!G508</f>
        <v>Абдурашидова</v>
      </c>
      <c r="E509" s="4" t="str">
        <f>LEFT(Основной!H508)&amp;"."</f>
        <v>З.</v>
      </c>
      <c r="F509" s="4" t="str">
        <f>LEFT(Основной!I508)&amp;"."</f>
        <v>Р.</v>
      </c>
      <c r="G509" s="4">
        <f>Основной!M508</f>
        <v>11</v>
      </c>
      <c r="H509" s="4">
        <f>Основной!X508</f>
        <v>46</v>
      </c>
      <c r="I509" s="4" t="str">
        <f>IF(Основной!Z508="","",Основной!Z508)</f>
        <v/>
      </c>
      <c r="J509" s="4">
        <f>Основной!AA508</f>
        <v>46</v>
      </c>
      <c r="K509" s="4">
        <f>Основной!Y508</f>
        <v>62</v>
      </c>
      <c r="L509" s="4" t="str">
        <f>Основной!AB508</f>
        <v>призер</v>
      </c>
      <c r="M509" s="5" t="str">
        <f>Основной!R508</f>
        <v>Бламыкова ИльфираРобертовна</v>
      </c>
    </row>
    <row r="510" spans="1:13">
      <c r="A510" s="5">
        <v>508</v>
      </c>
      <c r="B510" s="5" t="str">
        <f>Основной!D509</f>
        <v>Авиастроительный район</v>
      </c>
      <c r="C510" s="5" t="str">
        <f>Основной!E509</f>
        <v>Муниципальное бюджетное общеобразовательное учреждение "Лицей №116 имени Героя Советского Союза А.С. Умеркина" Вахитовского района г. Казани"</v>
      </c>
      <c r="D510" s="5" t="str">
        <f>Основной!G509</f>
        <v>Калимуллина</v>
      </c>
      <c r="E510" s="4" t="str">
        <f>LEFT(Основной!H509)&amp;"."</f>
        <v>М.</v>
      </c>
      <c r="F510" s="4" t="str">
        <f>LEFT(Основной!I509)&amp;"."</f>
        <v>Ф.</v>
      </c>
      <c r="G510" s="4">
        <f>Основной!M509</f>
        <v>11</v>
      </c>
      <c r="H510" s="4">
        <f>Основной!X509</f>
        <v>45.5</v>
      </c>
      <c r="I510" s="4" t="str">
        <f>IF(Основной!Z509="","",Основной!Z509)</f>
        <v/>
      </c>
      <c r="J510" s="4">
        <f>Основной!AA509</f>
        <v>45.5</v>
      </c>
      <c r="K510" s="4">
        <f>Основной!Y509</f>
        <v>62</v>
      </c>
      <c r="L510" s="4" t="str">
        <f>Основной!AB509</f>
        <v>призер</v>
      </c>
      <c r="M510" s="5" t="str">
        <f>Основной!R509</f>
        <v>Габдинова ЗиляАфтаховна</v>
      </c>
    </row>
    <row r="511" spans="1:13">
      <c r="A511" s="5">
        <v>509</v>
      </c>
      <c r="B511" s="5" t="str">
        <f>Основной!D510</f>
        <v>Советский район</v>
      </c>
      <c r="C511" s="5" t="str">
        <f>Основной!E510</f>
        <v>Муниципальное бюджетное общеобразовательное учреждение "Гимназия №20"Гармония" Московского района г.Казани"</v>
      </c>
      <c r="D511" s="5" t="str">
        <f>Основной!G510</f>
        <v>Нугманова</v>
      </c>
      <c r="E511" s="4" t="str">
        <f>LEFT(Основной!H510)&amp;"."</f>
        <v>А.</v>
      </c>
      <c r="F511" s="4" t="str">
        <f>LEFT(Основной!I510)&amp;"."</f>
        <v>Р.</v>
      </c>
      <c r="G511" s="4">
        <f>Основной!M510</f>
        <v>11</v>
      </c>
      <c r="H511" s="4">
        <f>Основной!X510</f>
        <v>44.5</v>
      </c>
      <c r="I511" s="4">
        <f>IF(Основной!Z510="","",Основной!Z510)</f>
        <v>1</v>
      </c>
      <c r="J511" s="4">
        <f>Основной!AA510</f>
        <v>45.5</v>
      </c>
      <c r="K511" s="4">
        <f>Основной!Y510</f>
        <v>62</v>
      </c>
      <c r="L511" s="4" t="str">
        <f>Основной!AB510</f>
        <v>призер</v>
      </c>
      <c r="M511" s="5" t="str">
        <f>Основной!R510</f>
        <v>Ситдикова ГульфияКаюмовна</v>
      </c>
    </row>
    <row r="512" spans="1:13">
      <c r="A512" s="5">
        <v>510</v>
      </c>
      <c r="B512" s="5" t="str">
        <f>Основной!D511</f>
        <v>Приволжский район</v>
      </c>
      <c r="C512" s="5" t="str">
        <f>Основной!E511</f>
        <v>Муниципальное бюджетное общеобразовательное учреждение "Гимназия № 90" Советского района г.Казани"</v>
      </c>
      <c r="D512" s="5" t="str">
        <f>Основной!G511</f>
        <v>Камалеева</v>
      </c>
      <c r="E512" s="4" t="str">
        <f>LEFT(Основной!H511)&amp;"."</f>
        <v>З.</v>
      </c>
      <c r="F512" s="4" t="str">
        <f>LEFT(Основной!I511)&amp;"."</f>
        <v>С.</v>
      </c>
      <c r="G512" s="4">
        <f>Основной!M511</f>
        <v>11</v>
      </c>
      <c r="H512" s="4">
        <f>Основной!X511</f>
        <v>45</v>
      </c>
      <c r="I512" s="4" t="str">
        <f>IF(Основной!Z511="","",Основной!Z511)</f>
        <v/>
      </c>
      <c r="J512" s="4">
        <f>Основной!AA511</f>
        <v>45</v>
      </c>
      <c r="K512" s="4">
        <f>Основной!Y511</f>
        <v>62</v>
      </c>
      <c r="L512" s="4" t="str">
        <f>Основной!AB511</f>
        <v>призер</v>
      </c>
      <c r="M512" s="5" t="str">
        <f>Основной!R511</f>
        <v>Габдулхакова ГульчачакРашитовна</v>
      </c>
    </row>
    <row r="513" spans="1:13">
      <c r="A513" s="5">
        <v>511</v>
      </c>
      <c r="B513" s="5" t="str">
        <f>Основной!D512</f>
        <v>Ново-Савиновский район</v>
      </c>
      <c r="C513" s="5" t="str">
        <f>Основной!E512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13" s="5" t="str">
        <f>Основной!G512</f>
        <v>Мирсияпова</v>
      </c>
      <c r="E513" s="4" t="str">
        <f>LEFT(Основной!H512)&amp;"."</f>
        <v>Д.</v>
      </c>
      <c r="F513" s="4" t="str">
        <f>LEFT(Основной!I512)&amp;"."</f>
        <v>Р.</v>
      </c>
      <c r="G513" s="4">
        <f>Основной!M512</f>
        <v>11</v>
      </c>
      <c r="H513" s="4">
        <f>Основной!X512</f>
        <v>45</v>
      </c>
      <c r="I513" s="4" t="str">
        <f>IF(Основной!Z512="","",Основной!Z512)</f>
        <v/>
      </c>
      <c r="J513" s="4">
        <f>Основной!AA512</f>
        <v>45</v>
      </c>
      <c r="K513" s="4">
        <f>Основной!Y512</f>
        <v>62</v>
      </c>
      <c r="L513" s="4" t="str">
        <f>Основной!AB512</f>
        <v>призер</v>
      </c>
      <c r="M513" s="5" t="str">
        <f>Основной!R512</f>
        <v>Валиуллина РамзияХашимовна</v>
      </c>
    </row>
    <row r="514" spans="1:13">
      <c r="A514" s="5">
        <v>512</v>
      </c>
      <c r="B514" s="5" t="str">
        <f>Основной!D513</f>
        <v>Приволжский район</v>
      </c>
      <c r="C514" s="5" t="str">
        <f>Основной!E513</f>
        <v>Муниципальное бюджетное общеобразовательное учреждение "Средняя общеобразовательная школа № 51"</v>
      </c>
      <c r="D514" s="5" t="str">
        <f>Основной!G513</f>
        <v>Галиев</v>
      </c>
      <c r="E514" s="4" t="str">
        <f>LEFT(Основной!H513)&amp;"."</f>
        <v>М.</v>
      </c>
      <c r="F514" s="4" t="str">
        <f>LEFT(Основной!I513)&amp;"."</f>
        <v>М.</v>
      </c>
      <c r="G514" s="4">
        <f>Основной!M513</f>
        <v>11</v>
      </c>
      <c r="H514" s="4">
        <f>Основной!X513</f>
        <v>45</v>
      </c>
      <c r="I514" s="4" t="str">
        <f>IF(Основной!Z513="","",Основной!Z513)</f>
        <v/>
      </c>
      <c r="J514" s="4">
        <f>Основной!AA513</f>
        <v>45</v>
      </c>
      <c r="K514" s="4">
        <f>Основной!Y513</f>
        <v>62</v>
      </c>
      <c r="L514" s="4" t="str">
        <f>Основной!AB513</f>
        <v>призер</v>
      </c>
      <c r="M514" s="5" t="str">
        <f>Основной!R513</f>
        <v>Сарварова ЛандышЛюксовна</v>
      </c>
    </row>
    <row r="515" spans="1:13">
      <c r="A515" s="5">
        <v>513</v>
      </c>
      <c r="B515" s="5" t="str">
        <f>Основной!D514</f>
        <v>Советский район</v>
      </c>
      <c r="C515" s="5" t="str">
        <f>Основной!E514</f>
        <v>Муниципальное бюджетное общеобразовательное учреждение "Лицей № 159" Советского района г.Казани"</v>
      </c>
      <c r="D515" s="5" t="str">
        <f>Основной!G514</f>
        <v>Тагирова</v>
      </c>
      <c r="E515" s="4" t="str">
        <f>LEFT(Основной!H514)&amp;"."</f>
        <v>А.</v>
      </c>
      <c r="F515" s="4" t="str">
        <f>LEFT(Основной!I514)&amp;"."</f>
        <v>А.</v>
      </c>
      <c r="G515" s="4">
        <f>Основной!M514</f>
        <v>11</v>
      </c>
      <c r="H515" s="4">
        <f>Основной!X514</f>
        <v>44.5</v>
      </c>
      <c r="I515" s="4" t="str">
        <f>IF(Основной!Z514="","",Основной!Z514)</f>
        <v/>
      </c>
      <c r="J515" s="4">
        <f>Основной!AA514</f>
        <v>44.5</v>
      </c>
      <c r="K515" s="4">
        <f>Основной!Y514</f>
        <v>62</v>
      </c>
      <c r="L515" s="4" t="str">
        <f>Основной!AB514</f>
        <v>участник</v>
      </c>
      <c r="M515" s="5" t="str">
        <f>Основной!R514</f>
        <v>Галимуллина ЛилияФаргатовна</v>
      </c>
    </row>
    <row r="516" spans="1:13">
      <c r="A516" s="5">
        <v>514</v>
      </c>
      <c r="B516" s="5" t="str">
        <f>Основной!D515</f>
        <v>Ново-Савиновский район</v>
      </c>
      <c r="C516" s="5" t="str">
        <f>Основной!E515</f>
        <v>Муниципальное бюджетное общеобразовательное учреждение "Средняя общеобразовательная русско-татарская школа №150"</v>
      </c>
      <c r="D516" s="5" t="str">
        <f>Основной!G515</f>
        <v>Мифтахова</v>
      </c>
      <c r="E516" s="4" t="str">
        <f>LEFT(Основной!H515)&amp;"."</f>
        <v>Г.</v>
      </c>
      <c r="F516" s="4" t="str">
        <f>LEFT(Основной!I515)&amp;"."</f>
        <v>И.</v>
      </c>
      <c r="G516" s="4">
        <f>Основной!M515</f>
        <v>11</v>
      </c>
      <c r="H516" s="4">
        <f>Основной!X515</f>
        <v>44</v>
      </c>
      <c r="I516" s="4" t="str">
        <f>IF(Основной!Z515="","",Основной!Z515)</f>
        <v/>
      </c>
      <c r="J516" s="4">
        <f>Основной!AA515</f>
        <v>44</v>
      </c>
      <c r="K516" s="4">
        <f>Основной!Y515</f>
        <v>62</v>
      </c>
      <c r="L516" s="4" t="str">
        <f>Основной!AB515</f>
        <v>участник</v>
      </c>
      <c r="M516" s="5" t="str">
        <f>Основной!R515</f>
        <v>Камалтдинова ЛилияРифкатовна</v>
      </c>
    </row>
    <row r="517" spans="1:13">
      <c r="A517" s="5">
        <v>515</v>
      </c>
      <c r="B517" s="5" t="str">
        <f>Основной!D516</f>
        <v>Советский район</v>
      </c>
      <c r="C517" s="5" t="str">
        <f>Основной!E516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17" s="5" t="str">
        <f>Основной!G516</f>
        <v>Чегадаев</v>
      </c>
      <c r="E517" s="4" t="str">
        <f>LEFT(Основной!H516)&amp;"."</f>
        <v>Р.</v>
      </c>
      <c r="F517" s="4" t="str">
        <f>LEFT(Основной!I516)&amp;"."</f>
        <v>Р.</v>
      </c>
      <c r="G517" s="4">
        <f>Основной!M516</f>
        <v>11</v>
      </c>
      <c r="H517" s="4">
        <f>Основной!X516</f>
        <v>44</v>
      </c>
      <c r="I517" s="4" t="str">
        <f>IF(Основной!Z516="","",Основной!Z516)</f>
        <v/>
      </c>
      <c r="J517" s="4">
        <f>Основной!AA516</f>
        <v>44</v>
      </c>
      <c r="K517" s="4">
        <f>Основной!Y516</f>
        <v>62</v>
      </c>
      <c r="L517" s="4" t="str">
        <f>Основной!AB516</f>
        <v>участник</v>
      </c>
      <c r="M517" s="5" t="str">
        <f>Основной!R516</f>
        <v>Валиуллина РамзияХашимовна</v>
      </c>
    </row>
    <row r="518" spans="1:13">
      <c r="A518" s="5">
        <v>516</v>
      </c>
      <c r="B518" s="5" t="str">
        <f>Основной!D517</f>
        <v>Приволжский район</v>
      </c>
      <c r="C518" s="5" t="str">
        <f>Основной!E517</f>
        <v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v>
      </c>
      <c r="D518" s="5" t="str">
        <f>Основной!G517</f>
        <v>Байрамова</v>
      </c>
      <c r="E518" s="4" t="str">
        <f>LEFT(Основной!H517)&amp;"."</f>
        <v>А.</v>
      </c>
      <c r="F518" s="4" t="str">
        <f>LEFT(Основной!I517)&amp;"."</f>
        <v>А.</v>
      </c>
      <c r="G518" s="4">
        <f>Основной!M517</f>
        <v>11</v>
      </c>
      <c r="H518" s="4">
        <f>Основной!X517</f>
        <v>44</v>
      </c>
      <c r="I518" s="4" t="str">
        <f>IF(Основной!Z517="","",Основной!Z517)</f>
        <v/>
      </c>
      <c r="J518" s="4">
        <f>Основной!AA517</f>
        <v>44</v>
      </c>
      <c r="K518" s="4">
        <f>Основной!Y517</f>
        <v>62</v>
      </c>
      <c r="L518" s="4" t="str">
        <f>Основной!AB517</f>
        <v>участник</v>
      </c>
      <c r="M518" s="5" t="str">
        <f>Основной!R517</f>
        <v>Хафизова ГулияСаматовна</v>
      </c>
    </row>
    <row r="519" spans="1:13">
      <c r="A519" s="5">
        <v>517</v>
      </c>
      <c r="B519" s="5" t="str">
        <f>Основной!D518</f>
        <v>Советский район</v>
      </c>
      <c r="C519" s="5" t="str">
        <f>Основной!E518</f>
        <v>Муниципальное бюджетное общеобразовательное учреждение "Лицей № 159" Советского района г.Казани"</v>
      </c>
      <c r="D519" s="5" t="str">
        <f>Основной!G518</f>
        <v>Валиуллина</v>
      </c>
      <c r="E519" s="4" t="str">
        <f>LEFT(Основной!H518)&amp;"."</f>
        <v>С.</v>
      </c>
      <c r="F519" s="4" t="str">
        <f>LEFT(Основной!I518)&amp;"."</f>
        <v>А.</v>
      </c>
      <c r="G519" s="4">
        <f>Основной!M518</f>
        <v>11</v>
      </c>
      <c r="H519" s="4">
        <f>Основной!X518</f>
        <v>43.5</v>
      </c>
      <c r="I519" s="4" t="str">
        <f>IF(Основной!Z518="","",Основной!Z518)</f>
        <v/>
      </c>
      <c r="J519" s="4">
        <f>Основной!AA518</f>
        <v>43.5</v>
      </c>
      <c r="K519" s="4">
        <f>Основной!Y518</f>
        <v>62</v>
      </c>
      <c r="L519" s="4" t="str">
        <f>Основной!AB518</f>
        <v>участник</v>
      </c>
      <c r="M519" s="5" t="str">
        <f>Основной!R518</f>
        <v>Галимуллина ЛилияФаргатовна</v>
      </c>
    </row>
    <row r="520" spans="1:13">
      <c r="A520" s="5">
        <v>518</v>
      </c>
      <c r="B520" s="5" t="str">
        <f>Основной!D519</f>
        <v>Приволжский район</v>
      </c>
      <c r="C520" s="5" t="str">
        <f>Основной!E519</f>
        <v>Муниципальное бюджетное общеобразовательное учреждение "Гимназия №20"Гармония" Московского района г.Казани"</v>
      </c>
      <c r="D520" s="5" t="str">
        <f>Основной!G519</f>
        <v>Нигматуллина</v>
      </c>
      <c r="E520" s="4" t="str">
        <f>LEFT(Основной!H519)&amp;"."</f>
        <v>А.</v>
      </c>
      <c r="F520" s="4" t="str">
        <f>LEFT(Основной!I519)&amp;"."</f>
        <v>Р.</v>
      </c>
      <c r="G520" s="4">
        <f>Основной!M519</f>
        <v>11</v>
      </c>
      <c r="H520" s="4">
        <f>Основной!X519</f>
        <v>43</v>
      </c>
      <c r="I520" s="4" t="str">
        <f>IF(Основной!Z519="","",Основной!Z519)</f>
        <v/>
      </c>
      <c r="J520" s="4">
        <f>Основной!AA519</f>
        <v>43</v>
      </c>
      <c r="K520" s="4">
        <f>Основной!Y519</f>
        <v>62</v>
      </c>
      <c r="L520" s="4" t="str">
        <f>Основной!AB519</f>
        <v>участник</v>
      </c>
      <c r="M520" s="5" t="str">
        <f>Основной!R519</f>
        <v>Ситдикова ГульфияКаюмовна</v>
      </c>
    </row>
    <row r="521" spans="1:13">
      <c r="A521" s="5">
        <v>519</v>
      </c>
      <c r="B521" s="5" t="str">
        <f>Основной!D520</f>
        <v>Приволжский район</v>
      </c>
      <c r="C521" s="5" t="str">
        <f>Основной!E520</f>
        <v>Муниципальное бюджетное общеобразовательное учреждение "Гимназия №175" Советского района г.Казани</v>
      </c>
      <c r="D521" s="5" t="str">
        <f>Основной!G520</f>
        <v>Рахматуллина</v>
      </c>
      <c r="E521" s="4" t="str">
        <f>LEFT(Основной!H520)&amp;"."</f>
        <v>Г.</v>
      </c>
      <c r="F521" s="4" t="str">
        <f>LEFT(Основной!I520)&amp;"."</f>
        <v>Х.</v>
      </c>
      <c r="G521" s="4">
        <f>Основной!M520</f>
        <v>11</v>
      </c>
      <c r="H521" s="4">
        <f>Основной!X520</f>
        <v>42</v>
      </c>
      <c r="I521" s="4" t="str">
        <f>IF(Основной!Z520="","",Основной!Z520)</f>
        <v/>
      </c>
      <c r="J521" s="4">
        <f>Основной!AA520</f>
        <v>42</v>
      </c>
      <c r="K521" s="4">
        <f>Основной!Y520</f>
        <v>62</v>
      </c>
      <c r="L521" s="4" t="str">
        <f>Основной!AB520</f>
        <v>участник</v>
      </c>
      <c r="M521" s="5" t="str">
        <f>Основной!R520</f>
        <v>Ахтямова ГульназМингалиевна</v>
      </c>
    </row>
    <row r="522" spans="1:13">
      <c r="A522" s="5">
        <v>520</v>
      </c>
      <c r="B522" s="5" t="str">
        <f>Основной!D521</f>
        <v>Советский район</v>
      </c>
      <c r="C522" s="5" t="str">
        <f>Основной!E521</f>
        <v>Муниципальное бюджетное общеобразовательное учреждение "Средняя общеобразовательная школа № 169" Советского района г.Казани"</v>
      </c>
      <c r="D522" s="5" t="str">
        <f>Основной!G521</f>
        <v>Медова</v>
      </c>
      <c r="E522" s="4" t="str">
        <f>LEFT(Основной!H521)&amp;"."</f>
        <v>К.</v>
      </c>
      <c r="F522" s="4" t="str">
        <f>LEFT(Основной!I521)&amp;"."</f>
        <v>В.</v>
      </c>
      <c r="G522" s="4">
        <f>Основной!M521</f>
        <v>11</v>
      </c>
      <c r="H522" s="4">
        <f>Основной!X521</f>
        <v>42</v>
      </c>
      <c r="I522" s="4" t="str">
        <f>IF(Основной!Z521="","",Основной!Z521)</f>
        <v/>
      </c>
      <c r="J522" s="4">
        <f>Основной!AA521</f>
        <v>42</v>
      </c>
      <c r="K522" s="4">
        <f>Основной!Y521</f>
        <v>62</v>
      </c>
      <c r="L522" s="4" t="str">
        <f>Основной!AB521</f>
        <v>участник</v>
      </c>
      <c r="M522" s="5" t="str">
        <f>Основной!R521</f>
        <v>Саликиева ВалентинаМихайловна</v>
      </c>
    </row>
    <row r="523" spans="1:13">
      <c r="A523" s="5">
        <v>521</v>
      </c>
      <c r="B523" s="5" t="str">
        <f>Основной!D522</f>
        <v>Советский район</v>
      </c>
      <c r="C523" s="5" t="str">
        <f>Основной!E522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23" s="5" t="str">
        <f>Основной!G522</f>
        <v>Гадиев</v>
      </c>
      <c r="E523" s="4" t="str">
        <f>LEFT(Основной!H522)&amp;"."</f>
        <v>А.</v>
      </c>
      <c r="F523" s="4" t="str">
        <f>LEFT(Основной!I522)&amp;"."</f>
        <v>Л.</v>
      </c>
      <c r="G523" s="4">
        <f>Основной!M522</f>
        <v>11</v>
      </c>
      <c r="H523" s="4">
        <f>Основной!X522</f>
        <v>41.5</v>
      </c>
      <c r="I523" s="4" t="str">
        <f>IF(Основной!Z522="","",Основной!Z522)</f>
        <v/>
      </c>
      <c r="J523" s="4">
        <f>Основной!AA522</f>
        <v>41.5</v>
      </c>
      <c r="K523" s="4">
        <f>Основной!Y522</f>
        <v>62</v>
      </c>
      <c r="L523" s="4" t="str">
        <f>Основной!AB522</f>
        <v>участник</v>
      </c>
      <c r="M523" s="5" t="str">
        <f>Основной!R522</f>
        <v>Калимуллина ЛилияЮсуфовна</v>
      </c>
    </row>
    <row r="524" spans="1:13">
      <c r="A524" s="5">
        <v>522</v>
      </c>
      <c r="B524" s="5" t="str">
        <f>Основной!D523</f>
        <v>Советский район</v>
      </c>
      <c r="C524" s="5" t="str">
        <f>Основной!E523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24" s="5" t="str">
        <f>Основной!G523</f>
        <v>Тагирова</v>
      </c>
      <c r="E524" s="4" t="str">
        <f>LEFT(Основной!H523)&amp;"."</f>
        <v>А.</v>
      </c>
      <c r="F524" s="4" t="str">
        <f>LEFT(Основной!I523)&amp;"."</f>
        <v>Ф.</v>
      </c>
      <c r="G524" s="4">
        <f>Основной!M523</f>
        <v>11</v>
      </c>
      <c r="H524" s="4">
        <f>Основной!X523</f>
        <v>41.5</v>
      </c>
      <c r="I524" s="4" t="str">
        <f>IF(Основной!Z523="","",Основной!Z523)</f>
        <v/>
      </c>
      <c r="J524" s="4">
        <f>Основной!AA523</f>
        <v>41.5</v>
      </c>
      <c r="K524" s="4">
        <f>Основной!Y523</f>
        <v>62</v>
      </c>
      <c r="L524" s="4" t="str">
        <f>Основной!AB523</f>
        <v>участник</v>
      </c>
      <c r="M524" s="5" t="str">
        <f>Основной!R523</f>
        <v>Валиуллина РамзияХашимовна</v>
      </c>
    </row>
    <row r="525" spans="1:13">
      <c r="A525" s="5">
        <v>523</v>
      </c>
      <c r="B525" s="5" t="str">
        <f>Основной!D524</f>
        <v>Приволжский район</v>
      </c>
      <c r="C525" s="5" t="str">
        <f>Основной!E524</f>
        <v>Муниципальное бюджетное общеобразовательное учреждение "Гимназия №14" Авиастроительного района г.Казани"</v>
      </c>
      <c r="D525" s="5" t="str">
        <f>Основной!G524</f>
        <v>Закиров</v>
      </c>
      <c r="E525" s="4" t="str">
        <f>LEFT(Основной!H524)&amp;"."</f>
        <v>И.</v>
      </c>
      <c r="F525" s="4" t="str">
        <f>LEFT(Основной!I524)&amp;"."</f>
        <v>Р.</v>
      </c>
      <c r="G525" s="4">
        <f>Основной!M524</f>
        <v>11</v>
      </c>
      <c r="H525" s="4">
        <f>Основной!X524</f>
        <v>41</v>
      </c>
      <c r="I525" s="4" t="str">
        <f>IF(Основной!Z524="","",Основной!Z524)</f>
        <v/>
      </c>
      <c r="J525" s="4">
        <f>Основной!AA524</f>
        <v>41</v>
      </c>
      <c r="K525" s="4">
        <f>Основной!Y524</f>
        <v>62</v>
      </c>
      <c r="L525" s="4" t="str">
        <f>Основной!AB524</f>
        <v>участник</v>
      </c>
      <c r="M525" s="5" t="str">
        <f>Основной!R524</f>
        <v>Шайхутдинова ЗульфияАдгамовна</v>
      </c>
    </row>
    <row r="526" spans="1:13">
      <c r="A526" s="5">
        <v>524</v>
      </c>
      <c r="B526" s="5" t="str">
        <f>Основной!D525</f>
        <v>Ново-Савиновский район</v>
      </c>
      <c r="C526" s="5" t="str">
        <f>Основной!E525</f>
        <v>Муниципальное автономное общеобразовательное учреждение "Лицей №121 имени Героя Советского Союза С.А.Ахтямова" Советского района г.Казани</v>
      </c>
      <c r="D526" s="5" t="str">
        <f>Основной!G525</f>
        <v>Сабирова</v>
      </c>
      <c r="E526" s="4" t="str">
        <f>LEFT(Основной!H525)&amp;"."</f>
        <v>А.</v>
      </c>
      <c r="F526" s="4" t="str">
        <f>LEFT(Основной!I525)&amp;"."</f>
        <v>А.</v>
      </c>
      <c r="G526" s="4">
        <f>Основной!M525</f>
        <v>11</v>
      </c>
      <c r="H526" s="4">
        <f>Основной!X525</f>
        <v>40.5</v>
      </c>
      <c r="I526" s="4" t="str">
        <f>IF(Основной!Z525="","",Основной!Z525)</f>
        <v/>
      </c>
      <c r="J526" s="4">
        <f>Основной!AA525</f>
        <v>40.5</v>
      </c>
      <c r="K526" s="4">
        <f>Основной!Y525</f>
        <v>62</v>
      </c>
      <c r="L526" s="4" t="str">
        <f>Основной!AB525</f>
        <v>участник</v>
      </c>
      <c r="M526" s="5" t="str">
        <f>Основной!R525</f>
        <v>Валиуллина РамзияХашимовна</v>
      </c>
    </row>
    <row r="527" spans="1:13">
      <c r="A527" s="5">
        <v>525</v>
      </c>
      <c r="B527" s="5" t="str">
        <f>Основной!D526</f>
        <v>Московский район</v>
      </c>
      <c r="C527" s="5" t="str">
        <f>Основной!E526</f>
        <v>Муниципальное бюджетное общеобразовательное учреждение "Гимназия №93" Советского района г. Казани</v>
      </c>
      <c r="D527" s="5" t="str">
        <f>Основной!G526</f>
        <v>Мамакова</v>
      </c>
      <c r="E527" s="4" t="str">
        <f>LEFT(Основной!H526)&amp;"."</f>
        <v>З.</v>
      </c>
      <c r="F527" s="4" t="str">
        <f>LEFT(Основной!I526)&amp;"."</f>
        <v>О.</v>
      </c>
      <c r="G527" s="4">
        <f>Основной!M526</f>
        <v>11</v>
      </c>
      <c r="H527" s="4">
        <f>Основной!X526</f>
        <v>40</v>
      </c>
      <c r="I527" s="4" t="str">
        <f>IF(Основной!Z526="","",Основной!Z526)</f>
        <v/>
      </c>
      <c r="J527" s="4">
        <f>Основной!AA526</f>
        <v>40</v>
      </c>
      <c r="K527" s="4">
        <f>Основной!Y526</f>
        <v>62</v>
      </c>
      <c r="L527" s="4" t="str">
        <f>Основной!AB526</f>
        <v>участник</v>
      </c>
      <c r="M527" s="5" t="str">
        <f>Основной!R526</f>
        <v>Вилданова АлияБариевна</v>
      </c>
    </row>
    <row r="528" spans="1:13">
      <c r="A528" s="5">
        <v>526</v>
      </c>
      <c r="B528" s="5" t="str">
        <f>Основной!D527</f>
        <v>Авиастроительный район</v>
      </c>
      <c r="C528" s="5" t="str">
        <f>Основной!E527</f>
        <v>Муниципальное бюджетное общеобразовательное учреждение "Лицей №83 - Центр образования"</v>
      </c>
      <c r="D528" s="5" t="str">
        <f>Основной!G527</f>
        <v>Галиуллин</v>
      </c>
      <c r="E528" s="4" t="str">
        <f>LEFT(Основной!H527)&amp;"."</f>
        <v>К.</v>
      </c>
      <c r="F528" s="4" t="str">
        <f>LEFT(Основной!I527)&amp;"."</f>
        <v>Н.</v>
      </c>
      <c r="G528" s="4">
        <f>Основной!M527</f>
        <v>11</v>
      </c>
      <c r="H528" s="4">
        <f>Основной!X527</f>
        <v>40</v>
      </c>
      <c r="I528" s="4" t="str">
        <f>IF(Основной!Z527="","",Основной!Z527)</f>
        <v/>
      </c>
      <c r="J528" s="4">
        <f>Основной!AA527</f>
        <v>40</v>
      </c>
      <c r="K528" s="4">
        <f>Основной!Y527</f>
        <v>62</v>
      </c>
      <c r="L528" s="4" t="str">
        <f>Основной!AB527</f>
        <v>участник</v>
      </c>
      <c r="M528" s="5" t="str">
        <f>Основной!R527</f>
        <v>Галиева АлсуИльгизовна</v>
      </c>
    </row>
    <row r="529" spans="1:13">
      <c r="A529" s="5">
        <v>527</v>
      </c>
      <c r="B529" s="5" t="str">
        <f>Основной!D528</f>
        <v>Приволжский район</v>
      </c>
      <c r="C529" s="5" t="str">
        <f>Основной!E528</f>
        <v>Муниципальное бюджетное общеобразовательное учреждение "Лицей № 159" Советского района г.Казани"</v>
      </c>
      <c r="D529" s="5" t="str">
        <f>Основной!G528</f>
        <v>Шамсутдинова</v>
      </c>
      <c r="E529" s="4" t="str">
        <f>LEFT(Основной!H528)&amp;"."</f>
        <v>Д.</v>
      </c>
      <c r="F529" s="4" t="str">
        <f>LEFT(Основной!I528)&amp;"."</f>
        <v>И.</v>
      </c>
      <c r="G529" s="4">
        <f>Основной!M528</f>
        <v>11</v>
      </c>
      <c r="H529" s="4">
        <f>Основной!X528</f>
        <v>39.5</v>
      </c>
      <c r="I529" s="4" t="str">
        <f>IF(Основной!Z528="","",Основной!Z528)</f>
        <v/>
      </c>
      <c r="J529" s="4">
        <f>Основной!AA528</f>
        <v>39.5</v>
      </c>
      <c r="K529" s="4">
        <f>Основной!Y528</f>
        <v>62</v>
      </c>
      <c r="L529" s="4" t="str">
        <f>Основной!AB528</f>
        <v>участник</v>
      </c>
      <c r="M529" s="5" t="str">
        <f>Основной!R528</f>
        <v>Гизатуллина РезедаНабиулловна</v>
      </c>
    </row>
    <row r="530" spans="1:13">
      <c r="A530" s="5">
        <v>528</v>
      </c>
      <c r="B530" s="5" t="str">
        <f>Основной!D529</f>
        <v>Приволжский район</v>
      </c>
      <c r="C530" s="5" t="str">
        <f>Основной!E529</f>
        <v>Муниципальное бюджетное общеобразовательное учреждение "Гимназия №93" Советского района г. Казани</v>
      </c>
      <c r="D530" s="5" t="str">
        <f>Основной!G529</f>
        <v>Камышева</v>
      </c>
      <c r="E530" s="4" t="str">
        <f>LEFT(Основной!H529)&amp;"."</f>
        <v>А.</v>
      </c>
      <c r="F530" s="4" t="str">
        <f>LEFT(Основной!I529)&amp;"."</f>
        <v>Л.</v>
      </c>
      <c r="G530" s="4">
        <f>Основной!M529</f>
        <v>11</v>
      </c>
      <c r="H530" s="4">
        <f>Основной!X529</f>
        <v>38.5</v>
      </c>
      <c r="I530" s="4" t="str">
        <f>IF(Основной!Z529="","",Основной!Z529)</f>
        <v/>
      </c>
      <c r="J530" s="4">
        <f>Основной!AA529</f>
        <v>38.5</v>
      </c>
      <c r="K530" s="4">
        <f>Основной!Y529</f>
        <v>62</v>
      </c>
      <c r="L530" s="4" t="str">
        <f>Основной!AB529</f>
        <v>участник</v>
      </c>
      <c r="M530" s="5" t="str">
        <f>Основной!R529</f>
        <v>Вилданова АлияБариевна</v>
      </c>
    </row>
    <row r="531" spans="1:13">
      <c r="A531" s="5">
        <v>529</v>
      </c>
      <c r="B531" s="5" t="str">
        <f>Основной!D530</f>
        <v>Советский район</v>
      </c>
      <c r="C531" s="5" t="str">
        <f>Основной!E530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31" s="5" t="str">
        <f>Основной!G530</f>
        <v>Файзуллин</v>
      </c>
      <c r="E531" s="4" t="str">
        <f>LEFT(Основной!H530)&amp;"."</f>
        <v>А.</v>
      </c>
      <c r="F531" s="4" t="str">
        <f>LEFT(Основной!I530)&amp;"."</f>
        <v>Р.</v>
      </c>
      <c r="G531" s="4">
        <f>Основной!M530</f>
        <v>11</v>
      </c>
      <c r="H531" s="4">
        <f>Основной!X530</f>
        <v>37.5</v>
      </c>
      <c r="I531" s="4" t="str">
        <f>IF(Основной!Z530="","",Основной!Z530)</f>
        <v/>
      </c>
      <c r="J531" s="4">
        <f>Основной!AA530</f>
        <v>37.5</v>
      </c>
      <c r="K531" s="4">
        <f>Основной!Y530</f>
        <v>62</v>
      </c>
      <c r="L531" s="4" t="str">
        <f>Основной!AB530</f>
        <v>участник</v>
      </c>
      <c r="M531" s="5" t="str">
        <f>Основной!R530</f>
        <v>Латыпова ВенераЭльбрусовна</v>
      </c>
    </row>
    <row r="532" spans="1:13">
      <c r="A532" s="5">
        <v>530</v>
      </c>
      <c r="B532" s="5" t="str">
        <f>Основной!D531</f>
        <v>Советский район</v>
      </c>
      <c r="C532" s="5" t="str">
        <f>Основной!E531</f>
        <v>Муниципальное бюджетное общеобразовательное учреждение "Средняя общеобразовательная школа № 174" Советского района г.Казани"</v>
      </c>
      <c r="D532" s="5" t="str">
        <f>Основной!G531</f>
        <v>Хакимова</v>
      </c>
      <c r="E532" s="4" t="str">
        <f>LEFT(Основной!H531)&amp;"."</f>
        <v>Г.</v>
      </c>
      <c r="F532" s="4" t="str">
        <f>LEFT(Основной!I531)&amp;"."</f>
        <v>И.</v>
      </c>
      <c r="G532" s="4">
        <f>Основной!M531</f>
        <v>11</v>
      </c>
      <c r="H532" s="4">
        <f>Основной!X531</f>
        <v>37</v>
      </c>
      <c r="I532" s="4" t="str">
        <f>IF(Основной!Z531="","",Основной!Z531)</f>
        <v/>
      </c>
      <c r="J532" s="4">
        <f>Основной!AA531</f>
        <v>37</v>
      </c>
      <c r="K532" s="4">
        <f>Основной!Y531</f>
        <v>62</v>
      </c>
      <c r="L532" s="4" t="str">
        <f>Основной!AB531</f>
        <v>участник</v>
      </c>
      <c r="M532" s="5" t="str">
        <f>Основной!R531</f>
        <v>Сафиуллина ГульфияРауфовна</v>
      </c>
    </row>
    <row r="533" spans="1:13">
      <c r="A533" s="5">
        <v>531</v>
      </c>
      <c r="B533" s="5" t="str">
        <f>Основной!D532</f>
        <v>Авиастроительный район</v>
      </c>
      <c r="C533" s="5" t="str">
        <f>Основной!E532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533" s="5" t="str">
        <f>Основной!G532</f>
        <v>Шайхутдинова</v>
      </c>
      <c r="E533" s="4" t="str">
        <f>LEFT(Основной!H532)&amp;"."</f>
        <v>Э.</v>
      </c>
      <c r="F533" s="4" t="str">
        <f>LEFT(Основной!I532)&amp;"."</f>
        <v>В.</v>
      </c>
      <c r="G533" s="4">
        <f>Основной!M532</f>
        <v>11</v>
      </c>
      <c r="H533" s="4">
        <f>Основной!X532</f>
        <v>37</v>
      </c>
      <c r="I533" s="4" t="str">
        <f>IF(Основной!Z532="","",Основной!Z532)</f>
        <v/>
      </c>
      <c r="J533" s="4">
        <f>Основной!AA532</f>
        <v>37</v>
      </c>
      <c r="K533" s="4">
        <f>Основной!Y532</f>
        <v>62</v>
      </c>
      <c r="L533" s="4" t="str">
        <f>Основной!AB532</f>
        <v>участник</v>
      </c>
      <c r="M533" s="5" t="str">
        <f>Основной!R532</f>
        <v>Хальфина ВенераРафкатовна</v>
      </c>
    </row>
    <row r="534" spans="1:13">
      <c r="A534" s="5">
        <v>532</v>
      </c>
      <c r="B534" s="5" t="str">
        <f>Основной!D533</f>
        <v>Советский район</v>
      </c>
      <c r="C534" s="5" t="str">
        <f>Основной!E533</f>
        <v>Муниципальное автономное общеобразовательное учреждение "Гимназия №141" Советского района г.Казани</v>
      </c>
      <c r="D534" s="5" t="str">
        <f>Основной!G533</f>
        <v>Абдрахманова</v>
      </c>
      <c r="E534" s="4" t="str">
        <f>LEFT(Основной!H533)&amp;"."</f>
        <v>А.</v>
      </c>
      <c r="F534" s="4" t="str">
        <f>LEFT(Основной!I533)&amp;"."</f>
        <v>И.</v>
      </c>
      <c r="G534" s="4">
        <f>Основной!M533</f>
        <v>11</v>
      </c>
      <c r="H534" s="4">
        <f>Основной!X533</f>
        <v>36</v>
      </c>
      <c r="I534" s="4" t="str">
        <f>IF(Основной!Z533="","",Основной!Z533)</f>
        <v/>
      </c>
      <c r="J534" s="4">
        <f>Основной!AA533</f>
        <v>36</v>
      </c>
      <c r="K534" s="4">
        <f>Основной!Y533</f>
        <v>62</v>
      </c>
      <c r="L534" s="4" t="str">
        <f>Основной!AB533</f>
        <v>участник</v>
      </c>
      <c r="M534" s="5" t="str">
        <f>Основной!R533</f>
        <v>Гильмутдинова ЛяляХасановна</v>
      </c>
    </row>
    <row r="535" spans="1:13">
      <c r="A535" s="5">
        <v>533</v>
      </c>
      <c r="B535" s="5" t="str">
        <f>Основной!D534</f>
        <v>Приволжский район</v>
      </c>
      <c r="C535" s="5" t="str">
        <f>Основной!E534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35" s="5" t="str">
        <f>Основной!G534</f>
        <v>Тухватуллин</v>
      </c>
      <c r="E535" s="4" t="str">
        <f>LEFT(Основной!H534)&amp;"."</f>
        <v>А.</v>
      </c>
      <c r="F535" s="4" t="str">
        <f>LEFT(Основной!I534)&amp;"."</f>
        <v>Н.</v>
      </c>
      <c r="G535" s="4">
        <f>Основной!M534</f>
        <v>11</v>
      </c>
      <c r="H535" s="4">
        <f>Основной!X534</f>
        <v>36</v>
      </c>
      <c r="I535" s="4" t="str">
        <f>IF(Основной!Z534="","",Основной!Z534)</f>
        <v/>
      </c>
      <c r="J535" s="4">
        <f>Основной!AA534</f>
        <v>36</v>
      </c>
      <c r="K535" s="4">
        <f>Основной!Y534</f>
        <v>62</v>
      </c>
      <c r="L535" s="4" t="str">
        <f>Основной!AB534</f>
        <v>участник</v>
      </c>
      <c r="M535" s="5" t="str">
        <f>Основной!R534</f>
        <v>Латыпова ВенераЭльбрусовна</v>
      </c>
    </row>
    <row r="536" spans="1:13">
      <c r="A536" s="5">
        <v>534</v>
      </c>
      <c r="B536" s="5" t="str">
        <f>Основной!D535</f>
        <v>Приволжский район</v>
      </c>
      <c r="C536" s="5" t="str">
        <f>Основной!E535</f>
        <v>Муниципальное бюджетное общеобразовательное учреждение "Лицей №83 - Центр образования"</v>
      </c>
      <c r="D536" s="5" t="str">
        <f>Основной!G535</f>
        <v>Шарапов</v>
      </c>
      <c r="E536" s="4" t="str">
        <f>LEFT(Основной!H535)&amp;"."</f>
        <v>А.</v>
      </c>
      <c r="F536" s="4" t="str">
        <f>LEFT(Основной!I535)&amp;"."</f>
        <v>Р.</v>
      </c>
      <c r="G536" s="4">
        <f>Основной!M535</f>
        <v>11</v>
      </c>
      <c r="H536" s="4">
        <f>Основной!X535</f>
        <v>36</v>
      </c>
      <c r="I536" s="4" t="str">
        <f>IF(Основной!Z535="","",Основной!Z535)</f>
        <v/>
      </c>
      <c r="J536" s="4">
        <f>Основной!AA535</f>
        <v>36</v>
      </c>
      <c r="K536" s="4">
        <f>Основной!Y535</f>
        <v>62</v>
      </c>
      <c r="L536" s="4" t="str">
        <f>Основной!AB535</f>
        <v>участник</v>
      </c>
      <c r="M536" s="5" t="str">
        <f>Основной!R535</f>
        <v>Галиева АлсуИльгизовна</v>
      </c>
    </row>
    <row r="537" spans="1:13">
      <c r="A537" s="5">
        <v>535</v>
      </c>
      <c r="B537" s="5" t="str">
        <f>Основной!D536</f>
        <v>Вахитовский район</v>
      </c>
      <c r="C537" s="5" t="str">
        <f>Основной!E536</f>
        <v>Муниципальное бюджетное общеобразовательное учреждение "Средняя общеобразовательная татарско-русская школа №71 с углубленным изучением отдельных предметов" Ново-Савиновского района г. Казани"</v>
      </c>
      <c r="D537" s="5" t="str">
        <f>Основной!G536</f>
        <v>Кульбарисова</v>
      </c>
      <c r="E537" s="4" t="str">
        <f>LEFT(Основной!H536)&amp;"."</f>
        <v>А.</v>
      </c>
      <c r="F537" s="4" t="str">
        <f>LEFT(Основной!I536)&amp;"."</f>
        <v>Д.</v>
      </c>
      <c r="G537" s="4">
        <f>Основной!M536</f>
        <v>11</v>
      </c>
      <c r="H537" s="4">
        <f>Основной!X536</f>
        <v>36</v>
      </c>
      <c r="I537" s="4" t="str">
        <f>IF(Основной!Z536="","",Основной!Z536)</f>
        <v/>
      </c>
      <c r="J537" s="4">
        <f>Основной!AA536</f>
        <v>36</v>
      </c>
      <c r="K537" s="4">
        <f>Основной!Y536</f>
        <v>62</v>
      </c>
      <c r="L537" s="4" t="str">
        <f>Основной!AB536</f>
        <v>участник</v>
      </c>
      <c r="M537" s="5" t="str">
        <f>Основной!R536</f>
        <v>Кашапова РамиляРавилевна</v>
      </c>
    </row>
    <row r="538" spans="1:13">
      <c r="A538" s="5">
        <v>536</v>
      </c>
      <c r="B538" s="5" t="str">
        <f>Основной!D537</f>
        <v>Приволжский район</v>
      </c>
      <c r="C538" s="5" t="str">
        <f>Основной!E537</f>
        <v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v>
      </c>
      <c r="D538" s="5" t="str">
        <f>Основной!G537</f>
        <v>Фазулзянова</v>
      </c>
      <c r="E538" s="4" t="str">
        <f>LEFT(Основной!H537)&amp;"."</f>
        <v>А.</v>
      </c>
      <c r="F538" s="4" t="str">
        <f>LEFT(Основной!I537)&amp;"."</f>
        <v>Д.</v>
      </c>
      <c r="G538" s="4">
        <f>Основной!M537</f>
        <v>11</v>
      </c>
      <c r="H538" s="4">
        <f>Основной!X537</f>
        <v>35.5</v>
      </c>
      <c r="I538" s="4" t="str">
        <f>IF(Основной!Z537="","",Основной!Z537)</f>
        <v/>
      </c>
      <c r="J538" s="4">
        <f>Основной!AA537</f>
        <v>35.5</v>
      </c>
      <c r="K538" s="4">
        <f>Основной!Y537</f>
        <v>62</v>
      </c>
      <c r="L538" s="4" t="str">
        <f>Основной!AB537</f>
        <v>участник</v>
      </c>
      <c r="M538" s="5" t="str">
        <f>Основной!R537</f>
        <v>Хальфина ВенераРафкатовна</v>
      </c>
    </row>
    <row r="539" spans="1:13">
      <c r="A539" s="5">
        <v>537</v>
      </c>
      <c r="B539" s="5" t="str">
        <f>Основной!D538</f>
        <v>Советский район</v>
      </c>
      <c r="C539" s="5" t="str">
        <f>Основной!E538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39" s="5" t="str">
        <f>Основной!G538</f>
        <v>Рахматуллин.</v>
      </c>
      <c r="E539" s="4" t="str">
        <f>LEFT(Основной!H538)&amp;"."</f>
        <v>Р.</v>
      </c>
      <c r="F539" s="4" t="str">
        <f>LEFT(Основной!I538)&amp;"."</f>
        <v>Б.</v>
      </c>
      <c r="G539" s="4">
        <f>Основной!M538</f>
        <v>11</v>
      </c>
      <c r="H539" s="4">
        <f>Основной!X538</f>
        <v>35</v>
      </c>
      <c r="I539" s="4" t="str">
        <f>IF(Основной!Z538="","",Основной!Z538)</f>
        <v/>
      </c>
      <c r="J539" s="4">
        <f>Основной!AA538</f>
        <v>35</v>
      </c>
      <c r="K539" s="4">
        <f>Основной!Y538</f>
        <v>62</v>
      </c>
      <c r="L539" s="4" t="str">
        <f>Основной!AB538</f>
        <v>участник</v>
      </c>
      <c r="M539" s="5" t="str">
        <f>Основной!R538</f>
        <v>Латыпова ВенераЭльбрусовна</v>
      </c>
    </row>
    <row r="540" spans="1:13">
      <c r="A540" s="5">
        <v>538</v>
      </c>
      <c r="B540" s="5" t="str">
        <f>Основной!D539</f>
        <v>Ново-Савиновский район</v>
      </c>
      <c r="C540" s="5" t="str">
        <f>Основной!E539</f>
        <v>Муниципальное бюджетное общеобразовательное учреждение "Средняя общеобразовательная школа № 86 с углубленным изучением отдельных предметов" Советского района г.Казани"</v>
      </c>
      <c r="D540" s="5" t="str">
        <f>Основной!G539</f>
        <v>Шакирзянова</v>
      </c>
      <c r="E540" s="4" t="str">
        <f>LEFT(Основной!H539)&amp;"."</f>
        <v>Э.</v>
      </c>
      <c r="F540" s="4" t="str">
        <f>LEFT(Основной!I539)&amp;"."</f>
        <v>Г.</v>
      </c>
      <c r="G540" s="4">
        <f>Основной!M539</f>
        <v>11</v>
      </c>
      <c r="H540" s="4">
        <f>Основной!X539</f>
        <v>35</v>
      </c>
      <c r="I540" s="4" t="str">
        <f>IF(Основной!Z539="","",Основной!Z539)</f>
        <v/>
      </c>
      <c r="J540" s="4">
        <f>Основной!AA539</f>
        <v>35</v>
      </c>
      <c r="K540" s="4">
        <f>Основной!Y539</f>
        <v>62</v>
      </c>
      <c r="L540" s="4" t="str">
        <f>Основной!AB539</f>
        <v>участник</v>
      </c>
      <c r="M540" s="5" t="str">
        <f>Основной!R539</f>
        <v>Сабирова ЛилияИльдусовна</v>
      </c>
    </row>
    <row r="541" spans="1:13">
      <c r="A541" s="5">
        <v>539</v>
      </c>
      <c r="B541" s="5" t="str">
        <f>Основной!D540</f>
        <v>Советский район</v>
      </c>
      <c r="C541" s="5" t="str">
        <f>Основной!E540</f>
        <v>Муниципальное автономное общеобразовательное учреждение - "лицей-интернат № 2" Московского района города Казани"</v>
      </c>
      <c r="D541" s="5" t="str">
        <f>Основной!G540</f>
        <v>Гимадеев</v>
      </c>
      <c r="E541" s="4" t="str">
        <f>LEFT(Основной!H540)&amp;"."</f>
        <v>И.</v>
      </c>
      <c r="F541" s="4" t="str">
        <f>LEFT(Основной!I540)&amp;"."</f>
        <v>А.</v>
      </c>
      <c r="G541" s="4">
        <f>Основной!M540</f>
        <v>11</v>
      </c>
      <c r="H541" s="4">
        <f>Основной!X540</f>
        <v>34.5</v>
      </c>
      <c r="I541" s="4" t="str">
        <f>IF(Основной!Z540="","",Основной!Z540)</f>
        <v/>
      </c>
      <c r="J541" s="4">
        <f>Основной!AA540</f>
        <v>34.5</v>
      </c>
      <c r="K541" s="4">
        <f>Основной!Y540</f>
        <v>62</v>
      </c>
      <c r="L541" s="4" t="str">
        <f>Основной!AB540</f>
        <v>участник</v>
      </c>
      <c r="M541" s="5" t="str">
        <f>Основной!R540</f>
        <v>Каримова РузияГабдулловна</v>
      </c>
    </row>
    <row r="542" spans="1:13">
      <c r="A542" s="5">
        <v>540</v>
      </c>
      <c r="B542" s="5" t="str">
        <f>Основной!D541</f>
        <v>Ново-Савиновский район</v>
      </c>
      <c r="C542" s="5" t="str">
        <f>Основной!E541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42" s="5" t="str">
        <f>Основной!G541</f>
        <v>Гарифуллин</v>
      </c>
      <c r="E542" s="4" t="str">
        <f>LEFT(Основной!H541)&amp;"."</f>
        <v>А.</v>
      </c>
      <c r="F542" s="4" t="str">
        <f>LEFT(Основной!I541)&amp;"."</f>
        <v>И.</v>
      </c>
      <c r="G542" s="4">
        <f>Основной!M541</f>
        <v>11</v>
      </c>
      <c r="H542" s="4">
        <f>Основной!X541</f>
        <v>34</v>
      </c>
      <c r="I542" s="4" t="str">
        <f>IF(Основной!Z541="","",Основной!Z541)</f>
        <v/>
      </c>
      <c r="J542" s="4">
        <f>Основной!AA541</f>
        <v>34</v>
      </c>
      <c r="K542" s="4">
        <f>Основной!Y541</f>
        <v>62</v>
      </c>
      <c r="L542" s="4" t="str">
        <f>Основной!AB541</f>
        <v>участник</v>
      </c>
      <c r="M542" s="5" t="str">
        <f>Основной!R541</f>
        <v>Латыпова ВенераЭльбрусовна</v>
      </c>
    </row>
    <row r="543" spans="1:13">
      <c r="A543" s="5">
        <v>541</v>
      </c>
      <c r="B543" s="5" t="str">
        <f>Основной!D542</f>
        <v>Советский район</v>
      </c>
      <c r="C543" s="5" t="str">
        <f>Основной!E542</f>
        <v>Муниципальное бюджетное общеобразовательное учреждение "Лицей №83 - Центр образования"</v>
      </c>
      <c r="D543" s="5" t="str">
        <f>Основной!G542</f>
        <v>Нурмухаметова</v>
      </c>
      <c r="E543" s="4" t="str">
        <f>LEFT(Основной!H542)&amp;"."</f>
        <v>А.</v>
      </c>
      <c r="F543" s="4" t="str">
        <f>LEFT(Основной!I542)&amp;"."</f>
        <v>В.</v>
      </c>
      <c r="G543" s="4">
        <f>Основной!M542</f>
        <v>11</v>
      </c>
      <c r="H543" s="4">
        <f>Основной!X542</f>
        <v>33.5</v>
      </c>
      <c r="I543" s="4" t="str">
        <f>IF(Основной!Z542="","",Основной!Z542)</f>
        <v/>
      </c>
      <c r="J543" s="4">
        <f>Основной!AA542</f>
        <v>33.5</v>
      </c>
      <c r="K543" s="4">
        <f>Основной!Y542</f>
        <v>62</v>
      </c>
      <c r="L543" s="4" t="str">
        <f>Основной!AB542</f>
        <v>участник</v>
      </c>
      <c r="M543" s="5" t="str">
        <f>Основной!R542</f>
        <v>Галиева АлсуИльгизовна</v>
      </c>
    </row>
    <row r="544" spans="1:13">
      <c r="A544" s="5">
        <v>542</v>
      </c>
      <c r="B544" s="5" t="str">
        <f>Основной!D543</f>
        <v>Авиастроительный район</v>
      </c>
      <c r="C544" s="5" t="str">
        <f>Основной!E543</f>
        <v>Муниципальное бюджетное общеобразовательное учреждение "Средняя общеобразовательная школа № 86 с углубленным изучением отдельных предметов" Советского района г.Казани"</v>
      </c>
      <c r="D544" s="5" t="str">
        <f>Основной!G543</f>
        <v>Хайрутдинова</v>
      </c>
      <c r="E544" s="4" t="str">
        <f>LEFT(Основной!H543)&amp;"."</f>
        <v>А.</v>
      </c>
      <c r="F544" s="4" t="str">
        <f>LEFT(Основной!I543)&amp;"."</f>
        <v>И.</v>
      </c>
      <c r="G544" s="4">
        <f>Основной!M543</f>
        <v>11</v>
      </c>
      <c r="H544" s="4">
        <f>Основной!X543</f>
        <v>33</v>
      </c>
      <c r="I544" s="4" t="str">
        <f>IF(Основной!Z543="","",Основной!Z543)</f>
        <v/>
      </c>
      <c r="J544" s="4">
        <f>Основной!AA543</f>
        <v>33</v>
      </c>
      <c r="K544" s="4">
        <f>Основной!Y543</f>
        <v>62</v>
      </c>
      <c r="L544" s="4" t="str">
        <f>Основной!AB543</f>
        <v>участник</v>
      </c>
      <c r="M544" s="5" t="str">
        <f>Основной!R543</f>
        <v>Сабирова ЛилияИльдусовна</v>
      </c>
    </row>
    <row r="545" spans="1:13">
      <c r="A545" s="5">
        <v>543</v>
      </c>
      <c r="B545" s="5" t="str">
        <f>Основной!D544</f>
        <v>Советский район</v>
      </c>
      <c r="C545" s="5" t="str">
        <f>Основной!E544</f>
        <v>Муниципальное бюджетное общеобразовательное учреждение "Русско-татарская средняя общеобразовательная школа №129"</v>
      </c>
      <c r="D545" s="5" t="str">
        <f>Основной!G544</f>
        <v>Вафина</v>
      </c>
      <c r="E545" s="4" t="str">
        <f>LEFT(Основной!H544)&amp;"."</f>
        <v>Л.</v>
      </c>
      <c r="F545" s="4" t="str">
        <f>LEFT(Основной!I544)&amp;"."</f>
        <v>Р.</v>
      </c>
      <c r="G545" s="4">
        <f>Основной!M544</f>
        <v>11</v>
      </c>
      <c r="H545" s="4">
        <f>Основной!X544</f>
        <v>32</v>
      </c>
      <c r="I545" s="4" t="str">
        <f>IF(Основной!Z544="","",Основной!Z544)</f>
        <v/>
      </c>
      <c r="J545" s="4">
        <f>Основной!AA544</f>
        <v>32</v>
      </c>
      <c r="K545" s="4">
        <f>Основной!Y544</f>
        <v>62</v>
      </c>
      <c r="L545" s="4" t="str">
        <f>Основной!AB544</f>
        <v>участник</v>
      </c>
      <c r="M545" s="5" t="str">
        <f>Основной!R544</f>
        <v>Зиганшина АльфияНурисламовна</v>
      </c>
    </row>
    <row r="546" spans="1:13">
      <c r="A546" s="5">
        <v>544</v>
      </c>
      <c r="B546" s="5" t="str">
        <f>Основной!D545</f>
        <v>Приволжский район</v>
      </c>
      <c r="C546" s="5" t="str">
        <f>Основной!E545</f>
        <v>Муниципальное автономное общеобразовательное учреждение "Средняя общеобразовательная школа №39 с углубленным изучением английского языка"</v>
      </c>
      <c r="D546" s="5" t="str">
        <f>Основной!G545</f>
        <v>Садрттинова</v>
      </c>
      <c r="E546" s="4" t="str">
        <f>LEFT(Основной!H545)&amp;"."</f>
        <v>Р.</v>
      </c>
      <c r="F546" s="4" t="str">
        <f>LEFT(Основной!I545)&amp;"."</f>
        <v>Р.</v>
      </c>
      <c r="G546" s="4">
        <f>Основной!M545</f>
        <v>11</v>
      </c>
      <c r="H546" s="4">
        <f>Основной!X545</f>
        <v>31.5</v>
      </c>
      <c r="I546" s="4" t="str">
        <f>IF(Основной!Z545="","",Основной!Z545)</f>
        <v/>
      </c>
      <c r="J546" s="4">
        <f>Основной!AA545</f>
        <v>31.5</v>
      </c>
      <c r="K546" s="4">
        <f>Основной!Y545</f>
        <v>62</v>
      </c>
      <c r="L546" s="4" t="str">
        <f>Основной!AB545</f>
        <v>участник</v>
      </c>
      <c r="M546" s="5" t="str">
        <f>Основной!R545</f>
        <v>Салихова СуюмбикаМидхатовна</v>
      </c>
    </row>
    <row r="547" spans="1:13">
      <c r="A547" s="5">
        <v>545</v>
      </c>
      <c r="B547" s="5" t="str">
        <f>Основной!D546</f>
        <v>Советский район</v>
      </c>
      <c r="C547" s="5" t="str">
        <f>Основной!E546</f>
        <v>Муниципальное автономное общеобразовательное учреждение "Гимназия №141" Советского района г.Казани</v>
      </c>
      <c r="D547" s="5" t="str">
        <f>Основной!G546</f>
        <v>Гиматутдинова</v>
      </c>
      <c r="E547" s="4" t="str">
        <f>LEFT(Основной!H546)&amp;"."</f>
        <v>А.</v>
      </c>
      <c r="F547" s="4" t="str">
        <f>LEFT(Основной!I546)&amp;"."</f>
        <v>М.</v>
      </c>
      <c r="G547" s="4">
        <f>Основной!M546</f>
        <v>11</v>
      </c>
      <c r="H547" s="4">
        <f>Основной!X546</f>
        <v>31</v>
      </c>
      <c r="I547" s="4" t="str">
        <f>IF(Основной!Z546="","",Основной!Z546)</f>
        <v/>
      </c>
      <c r="J547" s="4">
        <f>Основной!AA546</f>
        <v>31</v>
      </c>
      <c r="K547" s="4">
        <f>Основной!Y546</f>
        <v>62</v>
      </c>
      <c r="L547" s="4" t="str">
        <f>Основной!AB546</f>
        <v>участник</v>
      </c>
      <c r="M547" s="5" t="str">
        <f>Основной!R546</f>
        <v>Гильмутдинова ЛяляХасановна</v>
      </c>
    </row>
    <row r="548" spans="1:13">
      <c r="A548" s="5">
        <v>546</v>
      </c>
      <c r="B548" s="5" t="str">
        <f>Основной!D547</f>
        <v>Авиастроительный район</v>
      </c>
      <c r="C548" s="5" t="str">
        <f>Основной!E547</f>
        <v>Муниципальное бюджетное общеобразовательное учреждение "Лицей №83 - Центр образования"</v>
      </c>
      <c r="D548" s="5" t="str">
        <f>Основной!G547</f>
        <v>Фаезова</v>
      </c>
      <c r="E548" s="4" t="str">
        <f>LEFT(Основной!H547)&amp;"."</f>
        <v>А.</v>
      </c>
      <c r="F548" s="4" t="str">
        <f>LEFT(Основной!I547)&amp;"."</f>
        <v>Ф.</v>
      </c>
      <c r="G548" s="4">
        <f>Основной!M547</f>
        <v>11</v>
      </c>
      <c r="H548" s="4">
        <f>Основной!X547</f>
        <v>31</v>
      </c>
      <c r="I548" s="4" t="str">
        <f>IF(Основной!Z547="","",Основной!Z547)</f>
        <v/>
      </c>
      <c r="J548" s="4">
        <f>Основной!AA547</f>
        <v>31</v>
      </c>
      <c r="K548" s="4">
        <f>Основной!Y547</f>
        <v>62</v>
      </c>
      <c r="L548" s="4" t="str">
        <f>Основной!AB547</f>
        <v>участник</v>
      </c>
      <c r="M548" s="5" t="str">
        <f>Основной!R547</f>
        <v>Галиева АлсуИльгизовна</v>
      </c>
    </row>
    <row r="549" spans="1:13">
      <c r="A549" s="5">
        <v>547</v>
      </c>
      <c r="B549" s="5" t="str">
        <f>Основной!D548</f>
        <v>Советский район</v>
      </c>
      <c r="C549" s="5" t="str">
        <f>Основной!E548</f>
        <v>Муниципальное автономное общеобразовательное учреждение "Гимназия №19"</v>
      </c>
      <c r="D549" s="5" t="str">
        <f>Основной!G548</f>
        <v>Мясаутова</v>
      </c>
      <c r="E549" s="4" t="str">
        <f>LEFT(Основной!H548)&amp;"."</f>
        <v>Л.</v>
      </c>
      <c r="F549" s="4" t="str">
        <f>LEFT(Основной!I548)&amp;"."</f>
        <v>А.</v>
      </c>
      <c r="G549" s="4">
        <f>Основной!M548</f>
        <v>11</v>
      </c>
      <c r="H549" s="4">
        <f>Основной!X548</f>
        <v>30.5</v>
      </c>
      <c r="I549" s="4" t="str">
        <f>IF(Основной!Z548="","",Основной!Z548)</f>
        <v/>
      </c>
      <c r="J549" s="4">
        <f>Основной!AA548</f>
        <v>30.5</v>
      </c>
      <c r="K549" s="4">
        <f>Основной!Y548</f>
        <v>62</v>
      </c>
      <c r="L549" s="4" t="str">
        <f>Основной!AB548</f>
        <v>участник</v>
      </c>
      <c r="M549" s="5" t="str">
        <f>Основной!R548</f>
        <v>Зинатуллина ЧулпанХабировна</v>
      </c>
    </row>
    <row r="550" spans="1:13">
      <c r="A550" s="5">
        <v>548</v>
      </c>
      <c r="B550" s="5" t="str">
        <f>Основной!D549</f>
        <v>Советский район</v>
      </c>
      <c r="C550" s="5" t="str">
        <f>Основной!E549</f>
        <v>Муниципальное бюджетное общеобразовательное учреждение "Русско-татарская средняя общеобразовательная школа №129"</v>
      </c>
      <c r="D550" s="5" t="str">
        <f>Основной!G549</f>
        <v>Мухамедзянова</v>
      </c>
      <c r="E550" s="4" t="str">
        <f>LEFT(Основной!H549)&amp;"."</f>
        <v>Э.</v>
      </c>
      <c r="F550" s="4" t="str">
        <f>LEFT(Основной!I549)&amp;"."</f>
        <v>А.</v>
      </c>
      <c r="G550" s="4">
        <f>Основной!M549</f>
        <v>11</v>
      </c>
      <c r="H550" s="4">
        <f>Основной!X549</f>
        <v>29.5</v>
      </c>
      <c r="I550" s="4" t="str">
        <f>IF(Основной!Z549="","",Основной!Z549)</f>
        <v/>
      </c>
      <c r="J550" s="4">
        <f>Основной!AA549</f>
        <v>29.5</v>
      </c>
      <c r="K550" s="4">
        <f>Основной!Y549</f>
        <v>62</v>
      </c>
      <c r="L550" s="4" t="str">
        <f>Основной!AB549</f>
        <v>участник</v>
      </c>
      <c r="M550" s="5" t="str">
        <f>Основной!R549</f>
        <v>Зиганшина АльфияНурисламовна</v>
      </c>
    </row>
    <row r="551" spans="1:13">
      <c r="A551" s="5">
        <v>549</v>
      </c>
      <c r="B551" s="5" t="str">
        <f>Основной!D550</f>
        <v>Ново-Савиновский район</v>
      </c>
      <c r="C551" s="5" t="str">
        <f>Основной!E550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551" s="5" t="str">
        <f>Основной!G550</f>
        <v>Хисамова</v>
      </c>
      <c r="E551" s="4" t="str">
        <f>LEFT(Основной!H550)&amp;"."</f>
        <v>А.</v>
      </c>
      <c r="F551" s="4" t="str">
        <f>LEFT(Основной!I550)&amp;"."</f>
        <v>Д.</v>
      </c>
      <c r="G551" s="4">
        <f>Основной!M550</f>
        <v>11</v>
      </c>
      <c r="H551" s="4">
        <f>Основной!X550</f>
        <v>27.5</v>
      </c>
      <c r="I551" s="4" t="str">
        <f>IF(Основной!Z550="","",Основной!Z550)</f>
        <v/>
      </c>
      <c r="J551" s="4">
        <f>Основной!AA550</f>
        <v>27.5</v>
      </c>
      <c r="K551" s="4">
        <f>Основной!Y550</f>
        <v>62</v>
      </c>
      <c r="L551" s="4" t="str">
        <f>Основной!AB550</f>
        <v>участник</v>
      </c>
      <c r="M551" s="5" t="str">
        <f>Основной!R550</f>
        <v>Хафизова ГюзельРахмизяновна</v>
      </c>
    </row>
    <row r="552" spans="1:13">
      <c r="A552" s="5">
        <v>550</v>
      </c>
      <c r="B552" s="5" t="str">
        <f>Основной!D551</f>
        <v>Вахитовский район</v>
      </c>
      <c r="C552" s="5" t="str">
        <f>Основной!E551</f>
        <v>Муниципальное бюджетное общеобразовательное учреждение "Средняя общеобразовательная русско-татарская школа № 161" Советского района г.Казани"</v>
      </c>
      <c r="D552" s="5" t="str">
        <f>Основной!G551</f>
        <v>Сайфутдинова</v>
      </c>
      <c r="E552" s="4" t="str">
        <f>LEFT(Основной!H551)&amp;"."</f>
        <v>Г.</v>
      </c>
      <c r="F552" s="4" t="str">
        <f>LEFT(Основной!I551)&amp;"."</f>
        <v>Ф.</v>
      </c>
      <c r="G552" s="4">
        <f>Основной!M551</f>
        <v>11</v>
      </c>
      <c r="H552" s="4">
        <f>Основной!X551</f>
        <v>27</v>
      </c>
      <c r="I552" s="4" t="str">
        <f>IF(Основной!Z551="","",Основной!Z551)</f>
        <v/>
      </c>
      <c r="J552" s="4">
        <f>Основной!AA551</f>
        <v>27</v>
      </c>
      <c r="K552" s="4">
        <f>Основной!Y551</f>
        <v>62</v>
      </c>
      <c r="L552" s="4" t="str">
        <f>Основной!AB551</f>
        <v>участник</v>
      </c>
      <c r="M552" s="5" t="str">
        <f>Основной!R551</f>
        <v>Девятеева АнисаАнваровна</v>
      </c>
    </row>
    <row r="553" spans="1:13">
      <c r="A553" s="5">
        <v>551</v>
      </c>
      <c r="B553" s="5" t="str">
        <f>Основной!D552</f>
        <v>Ново-Савиновский район</v>
      </c>
      <c r="C553" s="5" t="str">
        <f>Основной!E552</f>
        <v>Общеобразовательная школа-интернат "IT- лицей федерального государственного автономного образовательного учреждения высшего образования "Казанский (Приволжский) федеральный университет"</v>
      </c>
      <c r="D553" s="5" t="str">
        <f>Основной!G552</f>
        <v>Кадамов</v>
      </c>
      <c r="E553" s="4" t="str">
        <f>LEFT(Основной!H552)&amp;"."</f>
        <v>Ш.</v>
      </c>
      <c r="F553" s="4" t="str">
        <f>LEFT(Основной!I552)&amp;"."</f>
        <v>И.</v>
      </c>
      <c r="G553" s="4">
        <f>Основной!M552</f>
        <v>11</v>
      </c>
      <c r="H553" s="4">
        <f>Основной!X552</f>
        <v>27</v>
      </c>
      <c r="I553" s="4" t="str">
        <f>IF(Основной!Z552="","",Основной!Z552)</f>
        <v/>
      </c>
      <c r="J553" s="4">
        <f>Основной!AA552</f>
        <v>27</v>
      </c>
      <c r="K553" s="4">
        <f>Основной!Y552</f>
        <v>62</v>
      </c>
      <c r="L553" s="4" t="str">
        <f>Основной!AB552</f>
        <v>участник</v>
      </c>
      <c r="M553" s="5" t="str">
        <f>Основной!R552</f>
        <v>Латыпова ВенераЭльбрусовна</v>
      </c>
    </row>
    <row r="554" spans="1:13">
      <c r="A554" s="5">
        <v>552</v>
      </c>
      <c r="B554" s="5" t="str">
        <f>Основной!D553</f>
        <v>Советский район</v>
      </c>
      <c r="C554" s="5" t="str">
        <f>Основной!E553</f>
        <v>Муниципальное бюджетное общеобразовательное учреждение "Многопрофильная полилингвальная гимназия №180" Советского района г. Казани"</v>
      </c>
      <c r="D554" s="5" t="str">
        <f>Основной!G553</f>
        <v>Самигуллина</v>
      </c>
      <c r="E554" s="4" t="str">
        <f>LEFT(Основной!H553)&amp;"."</f>
        <v>Я.</v>
      </c>
      <c r="F554" s="4" t="str">
        <f>LEFT(Основной!I553)&amp;"."</f>
        <v>Ф.</v>
      </c>
      <c r="G554" s="4">
        <f>Основной!M553</f>
        <v>11</v>
      </c>
      <c r="H554" s="4">
        <f>Основной!X553</f>
        <v>24</v>
      </c>
      <c r="I554" s="4" t="str">
        <f>IF(Основной!Z553="","",Основной!Z553)</f>
        <v/>
      </c>
      <c r="J554" s="4">
        <f>Основной!AA553</f>
        <v>24</v>
      </c>
      <c r="K554" s="4">
        <f>Основной!Y553</f>
        <v>62</v>
      </c>
      <c r="L554" s="4" t="str">
        <f>Основной!AB553</f>
        <v>участник</v>
      </c>
      <c r="M554" s="5" t="str">
        <f>Основной!R553</f>
        <v>Хафизова ГюзельРахмизяновна</v>
      </c>
    </row>
    <row r="555" spans="1:13">
      <c r="A555" s="5">
        <v>553</v>
      </c>
      <c r="B555" s="5" t="str">
        <f>Основной!D554</f>
        <v>Советский район</v>
      </c>
      <c r="C555" s="5" t="str">
        <f>Основной!E554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D555" s="5" t="str">
        <f>Основной!G554</f>
        <v>Аскарова</v>
      </c>
      <c r="E555" s="4" t="str">
        <f>LEFT(Основной!H554)&amp;"."</f>
        <v>А.</v>
      </c>
      <c r="F555" s="4" t="str">
        <f>LEFT(Основной!I554)&amp;"."</f>
        <v>Н.</v>
      </c>
      <c r="G555" s="4">
        <f>Основной!M554</f>
        <v>11</v>
      </c>
      <c r="H555" s="4">
        <f>Основной!X554</f>
        <v>23</v>
      </c>
      <c r="I555" s="4" t="str">
        <f>IF(Основной!Z554="","",Основной!Z554)</f>
        <v/>
      </c>
      <c r="J555" s="4">
        <f>Основной!AA554</f>
        <v>23</v>
      </c>
      <c r="K555" s="4">
        <f>Основной!Y554</f>
        <v>62</v>
      </c>
      <c r="L555" s="4" t="str">
        <f>Основной!AB554</f>
        <v>участник</v>
      </c>
      <c r="M555" s="5" t="str">
        <f>Основной!R554</f>
        <v>Марданова НазиряНургалиевна</v>
      </c>
    </row>
    <row r="556" spans="1:13">
      <c r="A556" s="5">
        <v>554</v>
      </c>
      <c r="B556" s="5" t="str">
        <f>Основной!D555</f>
        <v>Кировский район</v>
      </c>
      <c r="C556" s="5" t="str">
        <f>Основной!E555</f>
        <v>Муниципальное бюджетное общеобразовательное учреждение "Средняя общеобразовательная школа №24 с углубленным изучением отдельных предметов"</v>
      </c>
      <c r="D556" s="5" t="str">
        <f>Основной!G555</f>
        <v>Шагбанова</v>
      </c>
      <c r="E556" s="4" t="str">
        <f>LEFT(Основной!H555)&amp;"."</f>
        <v>А.</v>
      </c>
      <c r="F556" s="4" t="str">
        <f>LEFT(Основной!I555)&amp;"."</f>
        <v>З.</v>
      </c>
      <c r="G556" s="4">
        <f>Основной!M555</f>
        <v>11</v>
      </c>
      <c r="H556" s="4">
        <f>Основной!X555</f>
        <v>19</v>
      </c>
      <c r="I556" s="4" t="str">
        <f>IF(Основной!Z555="","",Основной!Z555)</f>
        <v/>
      </c>
      <c r="J556" s="4">
        <f>Основной!AA555</f>
        <v>19</v>
      </c>
      <c r="K556" s="4">
        <f>Основной!Y555</f>
        <v>62</v>
      </c>
      <c r="L556" s="4" t="str">
        <f>Основной!AB555</f>
        <v>участник</v>
      </c>
      <c r="M556" s="5" t="str">
        <f>Основной!R555</f>
        <v>Марданова НазиряНургалиевна</v>
      </c>
    </row>
    <row r="557" spans="1:13">
      <c r="A557" s="5">
        <v>555</v>
      </c>
      <c r="B557" s="5" t="str">
        <f>Основной!D556</f>
        <v>Вахитовский район</v>
      </c>
      <c r="C557" s="5" t="str">
        <f>Основной!E556</f>
        <v>Муниципальное бюджетное общеобразовательное учреждение "Средняя общеобразовательная русско-татарская школа №13"</v>
      </c>
      <c r="D557" s="5" t="str">
        <f>Основной!G556</f>
        <v>Билалова</v>
      </c>
      <c r="E557" s="4" t="str">
        <f>LEFT(Основной!H556)&amp;"."</f>
        <v>К.</v>
      </c>
      <c r="F557" s="4" t="str">
        <f>LEFT(Основной!I556)&amp;"."</f>
        <v>В.</v>
      </c>
      <c r="G557" s="4">
        <f>Основной!M556</f>
        <v>11</v>
      </c>
      <c r="H557" s="4">
        <f>Основной!X556</f>
        <v>17</v>
      </c>
      <c r="I557" s="4" t="str">
        <f>IF(Основной!Z556="","",Основной!Z556)</f>
        <v/>
      </c>
      <c r="J557" s="4">
        <f>Основной!AA556</f>
        <v>17</v>
      </c>
      <c r="K557" s="4">
        <f>Основной!Y556</f>
        <v>62</v>
      </c>
      <c r="L557" s="4" t="str">
        <f>Основной!AB556</f>
        <v>участник</v>
      </c>
      <c r="M557" s="5" t="str">
        <f>Основной!R556</f>
        <v>Губайдуллина ФиданияРифкатовна</v>
      </c>
    </row>
    <row r="558" spans="1:13">
      <c r="A558" s="5">
        <v>556</v>
      </c>
      <c r="B558" s="5" t="str">
        <f>Основной!D557</f>
        <v>Советский район</v>
      </c>
      <c r="C558" s="5" t="str">
        <f>Основной!E557</f>
        <v>Муниципальное бюджетное общеобразовательное учреждение "Средняя общеобразовательная школа № 15 с углубленным изучением отдельных предметов" Советского района города Казани"</v>
      </c>
      <c r="D558" s="5" t="str">
        <f>Основной!G557</f>
        <v>Гильманова</v>
      </c>
      <c r="E558" s="4" t="str">
        <f>LEFT(Основной!H557)&amp;"."</f>
        <v>Э.</v>
      </c>
      <c r="F558" s="4" t="str">
        <f>LEFT(Основной!I557)&amp;"."</f>
        <v>Р.</v>
      </c>
      <c r="G558" s="4">
        <f>Основной!M557</f>
        <v>11</v>
      </c>
      <c r="H558" s="4">
        <f>Основной!X557</f>
        <v>5</v>
      </c>
      <c r="I558" s="4" t="str">
        <f>IF(Основной!Z557="","",Основной!Z557)</f>
        <v/>
      </c>
      <c r="J558" s="4">
        <f>Основной!AA557</f>
        <v>5</v>
      </c>
      <c r="K558" s="4">
        <f>Основной!Y557</f>
        <v>62</v>
      </c>
      <c r="L558" s="4" t="str">
        <f>Основной!AB557</f>
        <v>участник</v>
      </c>
      <c r="M558" s="5" t="str">
        <f>Основной!R557</f>
        <v>Леронова ФиданияНургаяновна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dimension ref="A1:AF641"/>
  <sheetViews>
    <sheetView topLeftCell="A507" zoomScaleNormal="100" workbookViewId="0"/>
  </sheetViews>
  <sheetFormatPr defaultColWidth="8.5546875" defaultRowHeight="14.4"/>
  <cols>
    <col min="1" max="6" width="4.88671875" customWidth="1"/>
    <col min="7" max="7" width="10.21875" customWidth="1"/>
    <col min="8" max="8" width="13.5546875" customWidth="1"/>
    <col min="9" max="9" width="9.109375" customWidth="1"/>
    <col min="10" max="10" width="17.21875" customWidth="1"/>
    <col min="11" max="11" width="4.88671875" customWidth="1"/>
    <col min="12" max="15" width="4.88671875" style="6" customWidth="1"/>
    <col min="16" max="23" width="4.88671875" customWidth="1"/>
    <col min="24" max="24" width="10.44140625" customWidth="1"/>
    <col min="25" max="25" width="19.5546875" customWidth="1"/>
    <col min="26" max="26" width="10" customWidth="1"/>
    <col min="29" max="29" width="9.109375" style="1" customWidth="1"/>
  </cols>
  <sheetData>
    <row r="1" spans="1:32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s="6" t="s">
        <v>11</v>
      </c>
      <c r="M1" s="6" t="s">
        <v>12</v>
      </c>
      <c r="N1" s="6" t="s">
        <v>13</v>
      </c>
      <c r="O1" s="6" t="s">
        <v>14</v>
      </c>
      <c r="P1" t="s">
        <v>15</v>
      </c>
      <c r="Q1" t="s">
        <v>16</v>
      </c>
      <c r="R1" t="s">
        <v>17</v>
      </c>
      <c r="S1" t="s">
        <v>18</v>
      </c>
      <c r="T1" t="s">
        <v>19</v>
      </c>
      <c r="U1" t="s">
        <v>20</v>
      </c>
      <c r="V1" t="s">
        <v>21</v>
      </c>
      <c r="W1" t="s">
        <v>2237</v>
      </c>
      <c r="X1" t="s">
        <v>22</v>
      </c>
      <c r="Z1" t="s">
        <v>2238</v>
      </c>
      <c r="AA1" t="s">
        <v>2228</v>
      </c>
      <c r="AB1" t="s">
        <v>2229</v>
      </c>
      <c r="AC1" s="1" t="s">
        <v>2239</v>
      </c>
      <c r="AD1" t="s">
        <v>2240</v>
      </c>
      <c r="AE1" t="s">
        <v>2241</v>
      </c>
      <c r="AF1" t="s">
        <v>2242</v>
      </c>
    </row>
    <row r="2" spans="1:32">
      <c r="A2">
        <v>14263</v>
      </c>
      <c r="B2" t="s">
        <v>27</v>
      </c>
      <c r="C2">
        <v>53</v>
      </c>
      <c r="D2" t="s">
        <v>41</v>
      </c>
      <c r="E2" t="s">
        <v>94</v>
      </c>
      <c r="F2">
        <v>601180</v>
      </c>
      <c r="G2" t="s">
        <v>176</v>
      </c>
      <c r="H2" t="s">
        <v>96</v>
      </c>
      <c r="I2" t="s">
        <v>177</v>
      </c>
      <c r="J2" t="s">
        <v>33</v>
      </c>
      <c r="K2" t="s">
        <v>178</v>
      </c>
      <c r="L2" s="6">
        <v>4</v>
      </c>
      <c r="M2" s="6">
        <v>4</v>
      </c>
      <c r="N2" s="6">
        <v>36</v>
      </c>
      <c r="O2" s="6">
        <v>36</v>
      </c>
      <c r="P2" t="s">
        <v>40</v>
      </c>
      <c r="Q2" t="s">
        <v>36</v>
      </c>
      <c r="R2" t="s">
        <v>132</v>
      </c>
      <c r="S2" t="s">
        <v>27</v>
      </c>
      <c r="T2" t="s">
        <v>38</v>
      </c>
      <c r="U2" t="s">
        <v>94</v>
      </c>
      <c r="V2" t="s">
        <v>41</v>
      </c>
      <c r="W2" t="s">
        <v>2243</v>
      </c>
      <c r="X2" t="s">
        <v>179</v>
      </c>
      <c r="Y2" t="b">
        <f t="shared" ref="Y2:Y65" si="0">X2=Z2</f>
        <v>1</v>
      </c>
      <c r="Z2" t="s">
        <v>179</v>
      </c>
      <c r="AA2" t="s">
        <v>176</v>
      </c>
      <c r="AB2" t="s">
        <v>96</v>
      </c>
      <c r="AC2" s="7">
        <v>4</v>
      </c>
      <c r="AD2" t="s">
        <v>94</v>
      </c>
      <c r="AE2" t="s">
        <v>41</v>
      </c>
      <c r="AF2" s="8">
        <v>38</v>
      </c>
    </row>
    <row r="3" spans="1:32">
      <c r="A3">
        <v>14264</v>
      </c>
      <c r="B3" t="s">
        <v>27</v>
      </c>
      <c r="C3">
        <v>53</v>
      </c>
      <c r="D3" t="s">
        <v>57</v>
      </c>
      <c r="E3" t="s">
        <v>170</v>
      </c>
      <c r="F3">
        <v>591019</v>
      </c>
      <c r="G3" t="s">
        <v>180</v>
      </c>
      <c r="H3" t="s">
        <v>181</v>
      </c>
      <c r="I3" t="s">
        <v>182</v>
      </c>
      <c r="J3" t="s">
        <v>33</v>
      </c>
      <c r="K3" t="s">
        <v>183</v>
      </c>
      <c r="L3" s="6">
        <v>4</v>
      </c>
      <c r="M3" s="6">
        <v>4</v>
      </c>
      <c r="N3" s="6">
        <v>36</v>
      </c>
      <c r="O3" s="6">
        <v>36</v>
      </c>
      <c r="P3" t="s">
        <v>40</v>
      </c>
      <c r="Q3" t="s">
        <v>36</v>
      </c>
      <c r="R3" t="s">
        <v>174</v>
      </c>
      <c r="S3" t="s">
        <v>27</v>
      </c>
      <c r="T3" t="s">
        <v>38</v>
      </c>
      <c r="U3" t="s">
        <v>170</v>
      </c>
      <c r="V3" t="s">
        <v>57</v>
      </c>
      <c r="W3" t="s">
        <v>2243</v>
      </c>
      <c r="X3" t="s">
        <v>184</v>
      </c>
      <c r="Y3" t="b">
        <f t="shared" si="0"/>
        <v>1</v>
      </c>
      <c r="Z3" t="s">
        <v>184</v>
      </c>
      <c r="AA3" t="s">
        <v>180</v>
      </c>
      <c r="AB3" t="s">
        <v>181</v>
      </c>
      <c r="AC3" s="7">
        <v>4</v>
      </c>
      <c r="AD3" t="s">
        <v>170</v>
      </c>
      <c r="AE3" t="s">
        <v>57</v>
      </c>
      <c r="AF3" s="8">
        <v>39</v>
      </c>
    </row>
    <row r="4" spans="1:32">
      <c r="A4">
        <v>14265</v>
      </c>
      <c r="B4" t="s">
        <v>27</v>
      </c>
      <c r="C4">
        <v>53</v>
      </c>
      <c r="D4" t="s">
        <v>41</v>
      </c>
      <c r="E4" t="s">
        <v>282</v>
      </c>
      <c r="F4">
        <v>601144</v>
      </c>
      <c r="G4" t="s">
        <v>80</v>
      </c>
      <c r="H4" t="s">
        <v>129</v>
      </c>
      <c r="I4" t="s">
        <v>274</v>
      </c>
      <c r="J4" t="s">
        <v>33</v>
      </c>
      <c r="K4" t="s">
        <v>283</v>
      </c>
      <c r="L4" s="6">
        <v>4</v>
      </c>
      <c r="M4" s="6">
        <v>4</v>
      </c>
      <c r="N4" s="6">
        <v>36</v>
      </c>
      <c r="O4" s="6">
        <v>36</v>
      </c>
      <c r="P4" t="s">
        <v>40</v>
      </c>
      <c r="Q4" t="s">
        <v>36</v>
      </c>
      <c r="R4" t="s">
        <v>284</v>
      </c>
      <c r="S4" t="s">
        <v>27</v>
      </c>
      <c r="T4" t="s">
        <v>38</v>
      </c>
      <c r="U4" t="s">
        <v>282</v>
      </c>
      <c r="V4" t="s">
        <v>41</v>
      </c>
      <c r="W4" t="s">
        <v>2243</v>
      </c>
      <c r="X4" t="s">
        <v>285</v>
      </c>
      <c r="Y4" t="b">
        <f t="shared" si="0"/>
        <v>1</v>
      </c>
      <c r="Z4" t="s">
        <v>285</v>
      </c>
      <c r="AA4" t="s">
        <v>80</v>
      </c>
      <c r="AB4" t="s">
        <v>129</v>
      </c>
      <c r="AC4" s="7">
        <v>4</v>
      </c>
      <c r="AD4" t="s">
        <v>282</v>
      </c>
      <c r="AE4" t="s">
        <v>41</v>
      </c>
      <c r="AF4" s="8">
        <v>24</v>
      </c>
    </row>
    <row r="5" spans="1:32">
      <c r="A5">
        <v>14266</v>
      </c>
      <c r="B5" t="s">
        <v>1271</v>
      </c>
      <c r="C5">
        <v>53</v>
      </c>
      <c r="D5" t="s">
        <v>92</v>
      </c>
      <c r="E5" t="s">
        <v>141</v>
      </c>
      <c r="F5">
        <v>541062</v>
      </c>
      <c r="G5" t="s">
        <v>286</v>
      </c>
      <c r="H5" t="s">
        <v>287</v>
      </c>
      <c r="I5" t="s">
        <v>151</v>
      </c>
      <c r="J5" t="s">
        <v>33</v>
      </c>
      <c r="K5" t="s">
        <v>288</v>
      </c>
      <c r="L5" s="6">
        <v>4</v>
      </c>
      <c r="M5" s="6">
        <v>4</v>
      </c>
      <c r="N5" s="6">
        <v>36</v>
      </c>
      <c r="O5" s="6">
        <v>36</v>
      </c>
      <c r="P5" t="s">
        <v>40</v>
      </c>
      <c r="Q5" t="s">
        <v>36</v>
      </c>
      <c r="R5" t="s">
        <v>289</v>
      </c>
      <c r="S5" t="s">
        <v>27</v>
      </c>
      <c r="T5" t="s">
        <v>38</v>
      </c>
      <c r="U5" t="s">
        <v>141</v>
      </c>
      <c r="V5" t="s">
        <v>92</v>
      </c>
      <c r="W5" t="s">
        <v>2243</v>
      </c>
      <c r="X5" t="s">
        <v>290</v>
      </c>
      <c r="Y5" t="b">
        <f t="shared" si="0"/>
        <v>1</v>
      </c>
      <c r="Z5" t="s">
        <v>290</v>
      </c>
      <c r="AA5" t="s">
        <v>286</v>
      </c>
      <c r="AB5" t="s">
        <v>287</v>
      </c>
      <c r="AC5" s="7">
        <v>4</v>
      </c>
      <c r="AD5" t="s">
        <v>141</v>
      </c>
      <c r="AE5" t="s">
        <v>92</v>
      </c>
      <c r="AF5" s="8">
        <v>25</v>
      </c>
    </row>
    <row r="6" spans="1:32">
      <c r="A6">
        <v>14267</v>
      </c>
      <c r="B6" t="s">
        <v>27</v>
      </c>
      <c r="C6">
        <v>53</v>
      </c>
      <c r="D6" t="s">
        <v>41</v>
      </c>
      <c r="E6" t="s">
        <v>246</v>
      </c>
      <c r="F6">
        <v>601125</v>
      </c>
      <c r="G6" t="s">
        <v>247</v>
      </c>
      <c r="H6" t="s">
        <v>231</v>
      </c>
      <c r="I6" t="s">
        <v>248</v>
      </c>
      <c r="J6" t="s">
        <v>33</v>
      </c>
      <c r="K6" t="s">
        <v>249</v>
      </c>
      <c r="L6" s="6">
        <v>4</v>
      </c>
      <c r="M6" s="6">
        <v>4</v>
      </c>
      <c r="N6" s="6">
        <v>36</v>
      </c>
      <c r="O6" s="6">
        <v>36</v>
      </c>
      <c r="P6" t="s">
        <v>40</v>
      </c>
      <c r="Q6" t="s">
        <v>36</v>
      </c>
      <c r="R6" t="s">
        <v>250</v>
      </c>
      <c r="S6" t="s">
        <v>27</v>
      </c>
      <c r="T6" t="s">
        <v>38</v>
      </c>
      <c r="U6" t="s">
        <v>246</v>
      </c>
      <c r="V6" t="s">
        <v>41</v>
      </c>
      <c r="W6" t="s">
        <v>2243</v>
      </c>
      <c r="X6" t="s">
        <v>251</v>
      </c>
      <c r="Y6" t="b">
        <f t="shared" si="0"/>
        <v>1</v>
      </c>
      <c r="Z6" t="s">
        <v>251</v>
      </c>
      <c r="AA6" t="s">
        <v>247</v>
      </c>
      <c r="AB6" t="s">
        <v>231</v>
      </c>
      <c r="AC6" s="7">
        <v>4</v>
      </c>
      <c r="AD6" t="s">
        <v>246</v>
      </c>
      <c r="AE6" t="s">
        <v>41</v>
      </c>
      <c r="AF6" s="8">
        <v>32</v>
      </c>
    </row>
    <row r="7" spans="1:32">
      <c r="A7">
        <v>14268</v>
      </c>
      <c r="B7" t="s">
        <v>27</v>
      </c>
      <c r="C7">
        <v>53</v>
      </c>
      <c r="D7" t="s">
        <v>92</v>
      </c>
      <c r="E7" t="s">
        <v>118</v>
      </c>
      <c r="F7">
        <v>541033</v>
      </c>
      <c r="G7" t="s">
        <v>119</v>
      </c>
      <c r="H7" t="s">
        <v>44</v>
      </c>
      <c r="I7" t="s">
        <v>120</v>
      </c>
      <c r="J7" t="s">
        <v>33</v>
      </c>
      <c r="K7" t="s">
        <v>121</v>
      </c>
      <c r="L7" s="6">
        <v>4</v>
      </c>
      <c r="M7" s="6">
        <v>4</v>
      </c>
      <c r="N7" s="6">
        <v>36</v>
      </c>
      <c r="O7" s="6">
        <v>36</v>
      </c>
      <c r="P7" t="s">
        <v>40</v>
      </c>
      <c r="Q7" t="s">
        <v>36</v>
      </c>
      <c r="R7" t="s">
        <v>122</v>
      </c>
      <c r="S7" t="s">
        <v>27</v>
      </c>
      <c r="T7" t="s">
        <v>38</v>
      </c>
      <c r="U7" t="s">
        <v>118</v>
      </c>
      <c r="V7" t="s">
        <v>92</v>
      </c>
      <c r="W7" t="s">
        <v>2243</v>
      </c>
      <c r="X7" t="s">
        <v>123</v>
      </c>
      <c r="Y7" t="b">
        <f t="shared" si="0"/>
        <v>1</v>
      </c>
      <c r="Z7" t="s">
        <v>123</v>
      </c>
      <c r="AA7" t="s">
        <v>119</v>
      </c>
      <c r="AB7" t="s">
        <v>44</v>
      </c>
      <c r="AC7" s="7">
        <v>4</v>
      </c>
      <c r="AD7" t="s">
        <v>118</v>
      </c>
      <c r="AE7" t="s">
        <v>92</v>
      </c>
      <c r="AF7" s="8">
        <v>41</v>
      </c>
    </row>
    <row r="8" spans="1:32">
      <c r="A8">
        <v>14269</v>
      </c>
      <c r="B8" t="s">
        <v>27</v>
      </c>
      <c r="C8">
        <v>53</v>
      </c>
      <c r="D8" t="s">
        <v>57</v>
      </c>
      <c r="E8" t="s">
        <v>229</v>
      </c>
      <c r="F8">
        <v>591073</v>
      </c>
      <c r="G8" t="s">
        <v>230</v>
      </c>
      <c r="H8" t="s">
        <v>231</v>
      </c>
      <c r="I8" t="s">
        <v>232</v>
      </c>
      <c r="J8" t="s">
        <v>33</v>
      </c>
      <c r="K8" t="s">
        <v>233</v>
      </c>
      <c r="L8" s="6">
        <v>4</v>
      </c>
      <c r="M8" s="6">
        <v>4</v>
      </c>
      <c r="N8" s="6">
        <v>36</v>
      </c>
      <c r="O8" s="6">
        <v>36</v>
      </c>
      <c r="P8" t="s">
        <v>40</v>
      </c>
      <c r="Q8" t="s">
        <v>36</v>
      </c>
      <c r="R8" t="s">
        <v>234</v>
      </c>
      <c r="S8" t="s">
        <v>27</v>
      </c>
      <c r="T8" t="s">
        <v>38</v>
      </c>
      <c r="U8" t="s">
        <v>229</v>
      </c>
      <c r="V8" t="s">
        <v>57</v>
      </c>
      <c r="W8" t="s">
        <v>2243</v>
      </c>
      <c r="X8" t="s">
        <v>235</v>
      </c>
      <c r="Y8" t="b">
        <f t="shared" si="0"/>
        <v>1</v>
      </c>
      <c r="Z8" t="s">
        <v>235</v>
      </c>
      <c r="AA8" t="s">
        <v>230</v>
      </c>
      <c r="AB8" t="s">
        <v>231</v>
      </c>
      <c r="AC8" s="7">
        <v>4</v>
      </c>
      <c r="AD8" t="s">
        <v>229</v>
      </c>
      <c r="AE8" t="s">
        <v>57</v>
      </c>
      <c r="AF8" s="8">
        <v>35</v>
      </c>
    </row>
    <row r="9" spans="1:32">
      <c r="A9">
        <v>14270</v>
      </c>
      <c r="B9" t="s">
        <v>27</v>
      </c>
      <c r="C9">
        <v>53</v>
      </c>
      <c r="D9" t="s">
        <v>92</v>
      </c>
      <c r="E9" t="s">
        <v>265</v>
      </c>
      <c r="F9">
        <v>541054</v>
      </c>
      <c r="G9" t="s">
        <v>266</v>
      </c>
      <c r="H9" t="s">
        <v>267</v>
      </c>
      <c r="I9" t="s">
        <v>268</v>
      </c>
      <c r="J9" t="s">
        <v>53</v>
      </c>
      <c r="K9" t="s">
        <v>269</v>
      </c>
      <c r="L9" s="6">
        <v>4</v>
      </c>
      <c r="M9" s="6">
        <v>4</v>
      </c>
      <c r="N9" s="6">
        <v>36</v>
      </c>
      <c r="O9" s="6">
        <v>36</v>
      </c>
      <c r="P9" t="s">
        <v>35</v>
      </c>
      <c r="Q9" t="s">
        <v>36</v>
      </c>
      <c r="R9" t="s">
        <v>270</v>
      </c>
      <c r="S9" t="s">
        <v>27</v>
      </c>
      <c r="T9" t="s">
        <v>38</v>
      </c>
      <c r="U9" t="s">
        <v>265</v>
      </c>
      <c r="V9" t="s">
        <v>92</v>
      </c>
      <c r="W9" t="s">
        <v>2243</v>
      </c>
      <c r="X9" t="s">
        <v>271</v>
      </c>
      <c r="Y9" t="b">
        <f t="shared" si="0"/>
        <v>1</v>
      </c>
      <c r="Z9" t="s">
        <v>271</v>
      </c>
      <c r="AA9" t="s">
        <v>266</v>
      </c>
      <c r="AB9" t="s">
        <v>267</v>
      </c>
      <c r="AC9" s="7">
        <v>4</v>
      </c>
      <c r="AD9" t="s">
        <v>265</v>
      </c>
      <c r="AE9" t="s">
        <v>92</v>
      </c>
      <c r="AF9" s="8">
        <v>29</v>
      </c>
    </row>
    <row r="10" spans="1:32">
      <c r="A10">
        <v>14271</v>
      </c>
      <c r="B10" t="s">
        <v>27</v>
      </c>
      <c r="C10">
        <v>53</v>
      </c>
      <c r="D10" t="s">
        <v>154</v>
      </c>
      <c r="E10" t="s">
        <v>148</v>
      </c>
      <c r="F10">
        <v>561182</v>
      </c>
      <c r="G10" t="s">
        <v>149</v>
      </c>
      <c r="H10" t="s">
        <v>150</v>
      </c>
      <c r="I10" t="s">
        <v>151</v>
      </c>
      <c r="J10" t="s">
        <v>33</v>
      </c>
      <c r="K10" t="s">
        <v>152</v>
      </c>
      <c r="L10" s="6">
        <v>4</v>
      </c>
      <c r="M10" s="6">
        <v>4</v>
      </c>
      <c r="N10" s="6">
        <v>36</v>
      </c>
      <c r="O10" s="6">
        <v>36</v>
      </c>
      <c r="P10" t="s">
        <v>40</v>
      </c>
      <c r="Q10" t="s">
        <v>36</v>
      </c>
      <c r="R10" t="s">
        <v>153</v>
      </c>
      <c r="S10" t="s">
        <v>27</v>
      </c>
      <c r="T10" t="s">
        <v>38</v>
      </c>
      <c r="U10" t="s">
        <v>148</v>
      </c>
      <c r="V10" t="s">
        <v>154</v>
      </c>
      <c r="W10" t="s">
        <v>2243</v>
      </c>
      <c r="X10" t="s">
        <v>155</v>
      </c>
      <c r="Y10" t="b">
        <f t="shared" si="0"/>
        <v>1</v>
      </c>
      <c r="Z10" t="s">
        <v>155</v>
      </c>
      <c r="AA10" t="s">
        <v>149</v>
      </c>
      <c r="AB10" t="s">
        <v>150</v>
      </c>
      <c r="AC10" s="7">
        <v>4</v>
      </c>
      <c r="AD10" t="s">
        <v>148</v>
      </c>
      <c r="AE10" t="s">
        <v>154</v>
      </c>
      <c r="AF10" s="8">
        <v>40</v>
      </c>
    </row>
    <row r="11" spans="1:32">
      <c r="A11">
        <v>14272</v>
      </c>
      <c r="B11" t="s">
        <v>27</v>
      </c>
      <c r="C11">
        <v>53</v>
      </c>
      <c r="D11" t="s">
        <v>154</v>
      </c>
      <c r="E11" t="s">
        <v>236</v>
      </c>
      <c r="F11">
        <v>561070</v>
      </c>
      <c r="G11" t="s">
        <v>237</v>
      </c>
      <c r="H11" t="s">
        <v>137</v>
      </c>
      <c r="I11" t="s">
        <v>120</v>
      </c>
      <c r="J11" t="s">
        <v>33</v>
      </c>
      <c r="K11" t="s">
        <v>238</v>
      </c>
      <c r="L11" s="6">
        <v>4</v>
      </c>
      <c r="M11" s="6">
        <v>4</v>
      </c>
      <c r="N11" s="6">
        <v>36</v>
      </c>
      <c r="O11" s="6">
        <v>36</v>
      </c>
      <c r="P11" t="s">
        <v>40</v>
      </c>
      <c r="Q11" t="s">
        <v>36</v>
      </c>
      <c r="R11" t="s">
        <v>239</v>
      </c>
      <c r="S11" t="s">
        <v>27</v>
      </c>
      <c r="T11" t="s">
        <v>38</v>
      </c>
      <c r="U11" t="s">
        <v>236</v>
      </c>
      <c r="V11" t="s">
        <v>154</v>
      </c>
      <c r="W11" t="s">
        <v>2243</v>
      </c>
      <c r="X11" t="s">
        <v>240</v>
      </c>
      <c r="Y11" t="b">
        <f t="shared" si="0"/>
        <v>1</v>
      </c>
      <c r="Z11" t="s">
        <v>240</v>
      </c>
      <c r="AA11" t="s">
        <v>237</v>
      </c>
      <c r="AB11" t="s">
        <v>137</v>
      </c>
      <c r="AC11" s="7">
        <v>4</v>
      </c>
      <c r="AD11" t="s">
        <v>236</v>
      </c>
      <c r="AE11" t="s">
        <v>154</v>
      </c>
      <c r="AF11" s="8">
        <v>35</v>
      </c>
    </row>
    <row r="12" spans="1:32">
      <c r="A12">
        <v>14273</v>
      </c>
      <c r="B12" t="s">
        <v>27</v>
      </c>
      <c r="C12">
        <v>53</v>
      </c>
      <c r="D12" t="s">
        <v>57</v>
      </c>
      <c r="E12" t="s">
        <v>72</v>
      </c>
      <c r="F12">
        <v>591035</v>
      </c>
      <c r="G12" t="s">
        <v>73</v>
      </c>
      <c r="H12" t="s">
        <v>44</v>
      </c>
      <c r="I12" t="s">
        <v>74</v>
      </c>
      <c r="J12" t="s">
        <v>33</v>
      </c>
      <c r="K12" t="s">
        <v>75</v>
      </c>
      <c r="L12" s="6">
        <v>4</v>
      </c>
      <c r="M12" s="6">
        <v>4</v>
      </c>
      <c r="N12" s="6">
        <v>36</v>
      </c>
      <c r="O12" s="6">
        <v>36</v>
      </c>
      <c r="P12" t="s">
        <v>40</v>
      </c>
      <c r="Q12" t="s">
        <v>36</v>
      </c>
      <c r="R12" t="s">
        <v>76</v>
      </c>
      <c r="S12" t="s">
        <v>27</v>
      </c>
      <c r="T12" t="s">
        <v>38</v>
      </c>
      <c r="U12" t="s">
        <v>72</v>
      </c>
      <c r="V12" t="s">
        <v>57</v>
      </c>
      <c r="W12" t="s">
        <v>2243</v>
      </c>
      <c r="X12" t="s">
        <v>77</v>
      </c>
      <c r="Y12" t="b">
        <f t="shared" si="0"/>
        <v>1</v>
      </c>
      <c r="Z12" t="s">
        <v>77</v>
      </c>
      <c r="AA12" t="s">
        <v>73</v>
      </c>
      <c r="AB12" t="s">
        <v>44</v>
      </c>
      <c r="AC12" s="7">
        <v>4</v>
      </c>
      <c r="AD12" t="s">
        <v>72</v>
      </c>
      <c r="AE12" t="s">
        <v>57</v>
      </c>
      <c r="AF12" s="8">
        <v>51</v>
      </c>
    </row>
    <row r="13" spans="1:32">
      <c r="A13">
        <v>14274</v>
      </c>
      <c r="B13" t="s">
        <v>27</v>
      </c>
      <c r="C13">
        <v>53</v>
      </c>
      <c r="D13" t="s">
        <v>41</v>
      </c>
      <c r="E13" t="s">
        <v>94</v>
      </c>
      <c r="F13">
        <v>601180</v>
      </c>
      <c r="G13" t="s">
        <v>185</v>
      </c>
      <c r="H13" t="s">
        <v>102</v>
      </c>
      <c r="I13" t="s">
        <v>45</v>
      </c>
      <c r="J13" t="s">
        <v>33</v>
      </c>
      <c r="K13" t="s">
        <v>186</v>
      </c>
      <c r="L13" s="6">
        <v>4</v>
      </c>
      <c r="M13" s="6">
        <v>4</v>
      </c>
      <c r="N13" s="6">
        <v>36</v>
      </c>
      <c r="O13" s="6">
        <v>36</v>
      </c>
      <c r="P13" t="s">
        <v>40</v>
      </c>
      <c r="Q13" t="s">
        <v>36</v>
      </c>
      <c r="R13" t="s">
        <v>132</v>
      </c>
      <c r="S13" t="s">
        <v>27</v>
      </c>
      <c r="T13" t="s">
        <v>38</v>
      </c>
      <c r="U13" t="s">
        <v>94</v>
      </c>
      <c r="V13" t="s">
        <v>41</v>
      </c>
      <c r="W13" t="s">
        <v>2243</v>
      </c>
      <c r="X13" t="s">
        <v>187</v>
      </c>
      <c r="Y13" t="b">
        <f t="shared" si="0"/>
        <v>1</v>
      </c>
      <c r="Z13" t="s">
        <v>187</v>
      </c>
      <c r="AA13" t="s">
        <v>185</v>
      </c>
      <c r="AB13" t="s">
        <v>102</v>
      </c>
      <c r="AC13" s="7">
        <v>4</v>
      </c>
      <c r="AD13" t="s">
        <v>94</v>
      </c>
      <c r="AE13" t="s">
        <v>41</v>
      </c>
      <c r="AF13" s="8">
        <v>37</v>
      </c>
    </row>
    <row r="14" spans="1:32">
      <c r="A14">
        <v>14275</v>
      </c>
      <c r="B14" t="s">
        <v>27</v>
      </c>
      <c r="C14">
        <v>53</v>
      </c>
      <c r="D14" t="s">
        <v>41</v>
      </c>
      <c r="E14" t="s">
        <v>94</v>
      </c>
      <c r="F14">
        <v>601180</v>
      </c>
      <c r="G14" t="s">
        <v>128</v>
      </c>
      <c r="H14" t="s">
        <v>129</v>
      </c>
      <c r="I14" t="s">
        <v>130</v>
      </c>
      <c r="J14" t="s">
        <v>33</v>
      </c>
      <c r="K14" t="s">
        <v>131</v>
      </c>
      <c r="L14" s="6">
        <v>4</v>
      </c>
      <c r="M14" s="6">
        <v>4</v>
      </c>
      <c r="N14" s="6">
        <v>36</v>
      </c>
      <c r="O14" s="6">
        <v>36</v>
      </c>
      <c r="P14" t="s">
        <v>40</v>
      </c>
      <c r="Q14" t="s">
        <v>36</v>
      </c>
      <c r="R14" t="s">
        <v>132</v>
      </c>
      <c r="S14" t="s">
        <v>27</v>
      </c>
      <c r="T14" t="s">
        <v>38</v>
      </c>
      <c r="U14" t="s">
        <v>94</v>
      </c>
      <c r="V14" t="s">
        <v>41</v>
      </c>
      <c r="W14" t="s">
        <v>2243</v>
      </c>
      <c r="X14" t="s">
        <v>133</v>
      </c>
      <c r="Y14" t="b">
        <f t="shared" si="0"/>
        <v>1</v>
      </c>
      <c r="Z14" t="s">
        <v>133</v>
      </c>
      <c r="AA14" t="s">
        <v>128</v>
      </c>
      <c r="AB14" t="s">
        <v>129</v>
      </c>
      <c r="AC14" s="7">
        <v>4</v>
      </c>
      <c r="AD14" t="s">
        <v>94</v>
      </c>
      <c r="AE14" t="s">
        <v>41</v>
      </c>
      <c r="AF14" s="8">
        <v>42</v>
      </c>
    </row>
    <row r="15" spans="1:32">
      <c r="A15">
        <v>14276</v>
      </c>
      <c r="B15" t="s">
        <v>27</v>
      </c>
      <c r="C15">
        <v>53</v>
      </c>
      <c r="D15" t="s">
        <v>28</v>
      </c>
      <c r="E15" t="s">
        <v>29</v>
      </c>
      <c r="F15">
        <v>551003</v>
      </c>
      <c r="G15" t="s">
        <v>50</v>
      </c>
      <c r="H15" t="s">
        <v>51</v>
      </c>
      <c r="I15" t="s">
        <v>52</v>
      </c>
      <c r="J15" t="s">
        <v>53</v>
      </c>
      <c r="K15" t="s">
        <v>54</v>
      </c>
      <c r="L15" s="6">
        <v>4</v>
      </c>
      <c r="M15" s="6">
        <v>4</v>
      </c>
      <c r="N15" s="6">
        <v>36</v>
      </c>
      <c r="O15" s="6">
        <v>36</v>
      </c>
      <c r="P15" t="s">
        <v>40</v>
      </c>
      <c r="Q15" t="s">
        <v>36</v>
      </c>
      <c r="R15" t="s">
        <v>55</v>
      </c>
      <c r="S15" t="s">
        <v>27</v>
      </c>
      <c r="T15" t="s">
        <v>38</v>
      </c>
      <c r="U15" t="s">
        <v>29</v>
      </c>
      <c r="V15" t="s">
        <v>28</v>
      </c>
      <c r="W15" t="s">
        <v>2243</v>
      </c>
      <c r="X15" t="s">
        <v>56</v>
      </c>
      <c r="Y15" t="b">
        <f t="shared" si="0"/>
        <v>1</v>
      </c>
      <c r="Z15" t="s">
        <v>56</v>
      </c>
      <c r="AA15" t="s">
        <v>50</v>
      </c>
      <c r="AB15" t="s">
        <v>51</v>
      </c>
      <c r="AC15" s="7">
        <v>4</v>
      </c>
      <c r="AD15" t="s">
        <v>29</v>
      </c>
      <c r="AE15" t="s">
        <v>28</v>
      </c>
      <c r="AF15" s="8">
        <v>50</v>
      </c>
    </row>
    <row r="16" spans="1:32">
      <c r="A16">
        <v>14277</v>
      </c>
      <c r="B16" t="s">
        <v>27</v>
      </c>
      <c r="C16">
        <v>53</v>
      </c>
      <c r="D16" t="s">
        <v>41</v>
      </c>
      <c r="E16" t="s">
        <v>331</v>
      </c>
      <c r="F16">
        <v>601141</v>
      </c>
      <c r="G16" t="s">
        <v>332</v>
      </c>
      <c r="H16" t="s">
        <v>204</v>
      </c>
      <c r="I16" t="s">
        <v>61</v>
      </c>
      <c r="J16" t="s">
        <v>33</v>
      </c>
      <c r="K16" t="s">
        <v>333</v>
      </c>
      <c r="L16" s="6">
        <v>4</v>
      </c>
      <c r="M16" s="6">
        <v>4</v>
      </c>
      <c r="N16" s="6">
        <v>36</v>
      </c>
      <c r="O16" s="6">
        <v>36</v>
      </c>
      <c r="P16" t="s">
        <v>40</v>
      </c>
      <c r="Q16" t="s">
        <v>36</v>
      </c>
      <c r="R16" t="s">
        <v>334</v>
      </c>
      <c r="S16" t="s">
        <v>27</v>
      </c>
      <c r="T16" t="s">
        <v>38</v>
      </c>
      <c r="U16" t="s">
        <v>331</v>
      </c>
      <c r="V16" t="s">
        <v>41</v>
      </c>
      <c r="W16" t="s">
        <v>2243</v>
      </c>
      <c r="X16" t="s">
        <v>335</v>
      </c>
      <c r="Y16" t="b">
        <f t="shared" si="0"/>
        <v>1</v>
      </c>
      <c r="Z16" t="s">
        <v>335</v>
      </c>
      <c r="AA16" t="s">
        <v>332</v>
      </c>
      <c r="AB16" t="s">
        <v>204</v>
      </c>
      <c r="AC16" s="7">
        <v>4</v>
      </c>
      <c r="AD16" t="s">
        <v>331</v>
      </c>
      <c r="AE16" t="s">
        <v>41</v>
      </c>
      <c r="AF16" s="8">
        <v>19</v>
      </c>
    </row>
    <row r="17" spans="1:32">
      <c r="A17">
        <v>14278</v>
      </c>
      <c r="B17" t="s">
        <v>27</v>
      </c>
      <c r="C17">
        <v>53</v>
      </c>
      <c r="D17" t="s">
        <v>41</v>
      </c>
      <c r="E17" t="s">
        <v>94</v>
      </c>
      <c r="F17">
        <v>601180</v>
      </c>
      <c r="G17" t="s">
        <v>208</v>
      </c>
      <c r="H17" t="s">
        <v>209</v>
      </c>
      <c r="I17" t="s">
        <v>32</v>
      </c>
      <c r="J17" t="s">
        <v>33</v>
      </c>
      <c r="K17" t="s">
        <v>210</v>
      </c>
      <c r="L17" s="6">
        <v>4</v>
      </c>
      <c r="M17" s="6">
        <v>4</v>
      </c>
      <c r="N17" s="6">
        <v>36</v>
      </c>
      <c r="O17" s="6">
        <v>36</v>
      </c>
      <c r="P17" t="s">
        <v>40</v>
      </c>
      <c r="Q17" t="s">
        <v>36</v>
      </c>
      <c r="R17" t="s">
        <v>132</v>
      </c>
      <c r="S17" t="s">
        <v>27</v>
      </c>
      <c r="T17" t="s">
        <v>38</v>
      </c>
      <c r="U17" t="s">
        <v>94</v>
      </c>
      <c r="V17" t="s">
        <v>41</v>
      </c>
      <c r="W17" t="s">
        <v>2243</v>
      </c>
      <c r="X17" t="s">
        <v>211</v>
      </c>
      <c r="Y17" t="b">
        <f t="shared" si="0"/>
        <v>1</v>
      </c>
      <c r="Z17" t="s">
        <v>211</v>
      </c>
      <c r="AA17" t="s">
        <v>208</v>
      </c>
      <c r="AB17" t="s">
        <v>209</v>
      </c>
      <c r="AC17" s="7">
        <v>4</v>
      </c>
      <c r="AD17" t="s">
        <v>94</v>
      </c>
      <c r="AE17" t="s">
        <v>41</v>
      </c>
      <c r="AF17" s="8">
        <v>37</v>
      </c>
    </row>
    <row r="18" spans="1:32">
      <c r="A18">
        <v>14279</v>
      </c>
      <c r="B18" t="s">
        <v>27</v>
      </c>
      <c r="C18">
        <v>53</v>
      </c>
      <c r="D18" t="s">
        <v>41</v>
      </c>
      <c r="E18" t="s">
        <v>94</v>
      </c>
      <c r="F18">
        <v>601180</v>
      </c>
      <c r="G18" t="s">
        <v>95</v>
      </c>
      <c r="H18" t="s">
        <v>96</v>
      </c>
      <c r="I18" t="s">
        <v>97</v>
      </c>
      <c r="J18" t="s">
        <v>33</v>
      </c>
      <c r="K18" t="s">
        <v>98</v>
      </c>
      <c r="L18" s="6">
        <v>4</v>
      </c>
      <c r="M18" s="6">
        <v>4</v>
      </c>
      <c r="N18" s="6">
        <v>36</v>
      </c>
      <c r="O18" s="6">
        <v>36</v>
      </c>
      <c r="P18" t="s">
        <v>40</v>
      </c>
      <c r="Q18" t="s">
        <v>36</v>
      </c>
      <c r="R18" t="s">
        <v>99</v>
      </c>
      <c r="S18" t="s">
        <v>27</v>
      </c>
      <c r="T18" t="s">
        <v>38</v>
      </c>
      <c r="U18" t="s">
        <v>94</v>
      </c>
      <c r="V18" t="s">
        <v>41</v>
      </c>
      <c r="W18" t="s">
        <v>2243</v>
      </c>
      <c r="X18" t="s">
        <v>100</v>
      </c>
      <c r="Y18" t="b">
        <f t="shared" si="0"/>
        <v>1</v>
      </c>
      <c r="Z18" t="s">
        <v>100</v>
      </c>
      <c r="AA18" t="s">
        <v>95</v>
      </c>
      <c r="AB18" t="s">
        <v>96</v>
      </c>
      <c r="AC18" s="7">
        <v>4</v>
      </c>
      <c r="AD18" t="s">
        <v>94</v>
      </c>
      <c r="AE18" t="s">
        <v>41</v>
      </c>
      <c r="AF18" s="8">
        <v>46</v>
      </c>
    </row>
    <row r="19" spans="1:32">
      <c r="A19">
        <v>14280</v>
      </c>
      <c r="B19" t="s">
        <v>27</v>
      </c>
      <c r="C19">
        <v>53</v>
      </c>
      <c r="D19" t="s">
        <v>57</v>
      </c>
      <c r="E19" t="s">
        <v>135</v>
      </c>
      <c r="F19">
        <v>591082</v>
      </c>
      <c r="G19" t="s">
        <v>136</v>
      </c>
      <c r="H19" t="s">
        <v>137</v>
      </c>
      <c r="I19" t="s">
        <v>61</v>
      </c>
      <c r="J19" t="s">
        <v>33</v>
      </c>
      <c r="K19" t="s">
        <v>138</v>
      </c>
      <c r="L19" s="6">
        <v>4</v>
      </c>
      <c r="M19" s="6">
        <v>4</v>
      </c>
      <c r="N19" s="6">
        <v>36</v>
      </c>
      <c r="O19" s="6">
        <v>36</v>
      </c>
      <c r="P19" t="s">
        <v>40</v>
      </c>
      <c r="Q19" t="s">
        <v>36</v>
      </c>
      <c r="R19" t="s">
        <v>139</v>
      </c>
      <c r="S19" t="s">
        <v>27</v>
      </c>
      <c r="T19" t="s">
        <v>38</v>
      </c>
      <c r="U19" t="s">
        <v>135</v>
      </c>
      <c r="V19" t="s">
        <v>57</v>
      </c>
      <c r="W19" t="s">
        <v>2243</v>
      </c>
      <c r="X19" t="s">
        <v>140</v>
      </c>
      <c r="Y19" t="b">
        <f t="shared" si="0"/>
        <v>1</v>
      </c>
      <c r="Z19" t="s">
        <v>140</v>
      </c>
      <c r="AA19" t="s">
        <v>136</v>
      </c>
      <c r="AB19" t="s">
        <v>137</v>
      </c>
      <c r="AC19" s="7">
        <v>4</v>
      </c>
      <c r="AD19" t="s">
        <v>135</v>
      </c>
      <c r="AE19" t="s">
        <v>57</v>
      </c>
      <c r="AF19" s="8">
        <v>43</v>
      </c>
    </row>
    <row r="20" spans="1:32">
      <c r="A20">
        <v>14281</v>
      </c>
      <c r="B20" t="s">
        <v>27</v>
      </c>
      <c r="C20">
        <v>53</v>
      </c>
      <c r="D20" t="s">
        <v>48</v>
      </c>
      <c r="E20" t="s">
        <v>302</v>
      </c>
      <c r="F20">
        <v>581103</v>
      </c>
      <c r="G20" t="s">
        <v>303</v>
      </c>
      <c r="H20" t="s">
        <v>304</v>
      </c>
      <c r="I20" t="s">
        <v>305</v>
      </c>
      <c r="J20" t="s">
        <v>53</v>
      </c>
      <c r="K20" t="s">
        <v>306</v>
      </c>
      <c r="L20" s="6">
        <v>4</v>
      </c>
      <c r="M20" s="6">
        <v>4</v>
      </c>
      <c r="N20" s="6">
        <v>36</v>
      </c>
      <c r="O20" s="6">
        <v>30</v>
      </c>
      <c r="P20" t="s">
        <v>40</v>
      </c>
      <c r="Q20" t="s">
        <v>36</v>
      </c>
      <c r="R20" t="s">
        <v>307</v>
      </c>
      <c r="S20" t="s">
        <v>308</v>
      </c>
      <c r="T20" t="s">
        <v>38</v>
      </c>
      <c r="U20" t="s">
        <v>302</v>
      </c>
      <c r="V20" t="s">
        <v>48</v>
      </c>
      <c r="W20" t="s">
        <v>2243</v>
      </c>
      <c r="X20" t="s">
        <v>309</v>
      </c>
      <c r="Y20" t="b">
        <f t="shared" si="0"/>
        <v>1</v>
      </c>
      <c r="Z20" t="s">
        <v>309</v>
      </c>
      <c r="AA20" t="s">
        <v>303</v>
      </c>
      <c r="AB20" t="s">
        <v>304</v>
      </c>
      <c r="AC20" s="7">
        <v>4</v>
      </c>
      <c r="AD20" t="s">
        <v>302</v>
      </c>
      <c r="AE20" t="s">
        <v>48</v>
      </c>
      <c r="AF20" s="8">
        <v>23</v>
      </c>
    </row>
    <row r="21" spans="1:32">
      <c r="A21">
        <v>14282</v>
      </c>
      <c r="B21" t="s">
        <v>27</v>
      </c>
      <c r="C21">
        <v>53</v>
      </c>
      <c r="D21" t="s">
        <v>48</v>
      </c>
      <c r="E21" t="s">
        <v>106</v>
      </c>
      <c r="F21">
        <v>581030</v>
      </c>
      <c r="G21" t="s">
        <v>107</v>
      </c>
      <c r="H21" t="s">
        <v>108</v>
      </c>
      <c r="I21" t="s">
        <v>109</v>
      </c>
      <c r="J21" t="s">
        <v>33</v>
      </c>
      <c r="K21" t="s">
        <v>110</v>
      </c>
      <c r="L21" s="6">
        <v>4</v>
      </c>
      <c r="M21" s="6">
        <v>4</v>
      </c>
      <c r="N21" s="6">
        <v>35</v>
      </c>
      <c r="O21" s="6">
        <v>36</v>
      </c>
      <c r="P21" t="s">
        <v>35</v>
      </c>
      <c r="Q21" t="s">
        <v>36</v>
      </c>
      <c r="R21" t="s">
        <v>111</v>
      </c>
      <c r="S21" t="s">
        <v>27</v>
      </c>
      <c r="T21" t="s">
        <v>38</v>
      </c>
      <c r="U21" t="s">
        <v>106</v>
      </c>
      <c r="V21" t="s">
        <v>48</v>
      </c>
      <c r="W21" t="s">
        <v>2243</v>
      </c>
      <c r="X21" t="s">
        <v>112</v>
      </c>
      <c r="Y21" t="b">
        <f t="shared" si="0"/>
        <v>1</v>
      </c>
      <c r="Z21" t="s">
        <v>112</v>
      </c>
      <c r="AA21" t="s">
        <v>107</v>
      </c>
      <c r="AB21" t="s">
        <v>108</v>
      </c>
      <c r="AC21" s="7">
        <v>4</v>
      </c>
      <c r="AD21" t="s">
        <v>106</v>
      </c>
      <c r="AE21" t="s">
        <v>48</v>
      </c>
      <c r="AF21" s="8">
        <v>46</v>
      </c>
    </row>
    <row r="22" spans="1:32">
      <c r="A22">
        <v>14283</v>
      </c>
      <c r="B22" t="s">
        <v>27</v>
      </c>
      <c r="C22">
        <v>53</v>
      </c>
      <c r="D22" t="s">
        <v>92</v>
      </c>
      <c r="E22" t="s">
        <v>86</v>
      </c>
      <c r="F22">
        <v>541037</v>
      </c>
      <c r="G22" t="s">
        <v>80</v>
      </c>
      <c r="H22" t="s">
        <v>137</v>
      </c>
      <c r="I22" t="s">
        <v>45</v>
      </c>
      <c r="J22" t="s">
        <v>33</v>
      </c>
      <c r="K22" t="s">
        <v>168</v>
      </c>
      <c r="L22" s="6">
        <v>4</v>
      </c>
      <c r="M22" s="6">
        <v>4</v>
      </c>
      <c r="N22" s="6">
        <v>35</v>
      </c>
      <c r="O22" s="6">
        <v>36</v>
      </c>
      <c r="P22" t="s">
        <v>40</v>
      </c>
      <c r="Q22" t="s">
        <v>36</v>
      </c>
      <c r="R22" t="s">
        <v>166</v>
      </c>
      <c r="S22" t="s">
        <v>27</v>
      </c>
      <c r="T22" t="s">
        <v>38</v>
      </c>
      <c r="U22" t="s">
        <v>86</v>
      </c>
      <c r="V22" t="s">
        <v>92</v>
      </c>
      <c r="W22" t="s">
        <v>2243</v>
      </c>
      <c r="X22" t="s">
        <v>169</v>
      </c>
      <c r="Y22" t="b">
        <f t="shared" si="0"/>
        <v>1</v>
      </c>
      <c r="Z22" t="s">
        <v>169</v>
      </c>
      <c r="AA22" t="s">
        <v>80</v>
      </c>
      <c r="AB22" t="s">
        <v>137</v>
      </c>
      <c r="AC22" s="7">
        <v>4</v>
      </c>
      <c r="AD22" t="s">
        <v>86</v>
      </c>
      <c r="AE22" t="s">
        <v>92</v>
      </c>
      <c r="AF22" s="8">
        <v>39</v>
      </c>
    </row>
    <row r="23" spans="1:32">
      <c r="A23">
        <v>14284</v>
      </c>
      <c r="B23" t="s">
        <v>27</v>
      </c>
      <c r="C23">
        <v>53</v>
      </c>
      <c r="D23" t="s">
        <v>41</v>
      </c>
      <c r="E23" t="s">
        <v>79</v>
      </c>
      <c r="F23">
        <v>601184</v>
      </c>
      <c r="G23" t="s">
        <v>80</v>
      </c>
      <c r="H23" t="s">
        <v>81</v>
      </c>
      <c r="I23" t="s">
        <v>82</v>
      </c>
      <c r="J23" t="s">
        <v>33</v>
      </c>
      <c r="K23" t="s">
        <v>83</v>
      </c>
      <c r="L23" s="6">
        <v>4</v>
      </c>
      <c r="M23" s="6">
        <v>4</v>
      </c>
      <c r="N23" s="6">
        <v>35</v>
      </c>
      <c r="O23" s="6">
        <v>36</v>
      </c>
      <c r="P23" t="s">
        <v>40</v>
      </c>
      <c r="Q23" t="s">
        <v>36</v>
      </c>
      <c r="R23" t="s">
        <v>84</v>
      </c>
      <c r="S23" t="s">
        <v>27</v>
      </c>
      <c r="T23" t="s">
        <v>38</v>
      </c>
      <c r="U23" t="s">
        <v>79</v>
      </c>
      <c r="V23" t="s">
        <v>41</v>
      </c>
      <c r="W23" t="s">
        <v>2243</v>
      </c>
      <c r="X23" t="s">
        <v>85</v>
      </c>
      <c r="Y23" t="b">
        <f t="shared" si="0"/>
        <v>1</v>
      </c>
      <c r="Z23" t="s">
        <v>85</v>
      </c>
      <c r="AA23" t="s">
        <v>80</v>
      </c>
      <c r="AB23" t="s">
        <v>81</v>
      </c>
      <c r="AC23" s="7">
        <v>4</v>
      </c>
      <c r="AD23" t="s">
        <v>79</v>
      </c>
      <c r="AE23" t="s">
        <v>41</v>
      </c>
      <c r="AF23" s="8">
        <v>49</v>
      </c>
    </row>
    <row r="24" spans="1:32">
      <c r="A24">
        <v>14285</v>
      </c>
      <c r="B24" t="s">
        <v>27</v>
      </c>
      <c r="C24">
        <v>53</v>
      </c>
      <c r="D24" t="s">
        <v>57</v>
      </c>
      <c r="E24" t="s">
        <v>72</v>
      </c>
      <c r="F24">
        <v>591035</v>
      </c>
      <c r="G24" t="s">
        <v>124</v>
      </c>
      <c r="H24" t="s">
        <v>81</v>
      </c>
      <c r="I24" t="s">
        <v>125</v>
      </c>
      <c r="J24" t="s">
        <v>33</v>
      </c>
      <c r="K24" t="s">
        <v>126</v>
      </c>
      <c r="L24" s="6">
        <v>4</v>
      </c>
      <c r="M24" s="6">
        <v>4</v>
      </c>
      <c r="N24" s="6">
        <v>35</v>
      </c>
      <c r="O24" s="6">
        <v>36</v>
      </c>
      <c r="P24" t="s">
        <v>35</v>
      </c>
      <c r="Q24" t="s">
        <v>36</v>
      </c>
      <c r="R24" t="s">
        <v>76</v>
      </c>
      <c r="S24" t="s">
        <v>27</v>
      </c>
      <c r="T24" t="s">
        <v>38</v>
      </c>
      <c r="U24" t="s">
        <v>72</v>
      </c>
      <c r="V24" t="s">
        <v>57</v>
      </c>
      <c r="W24" t="s">
        <v>2243</v>
      </c>
      <c r="X24" t="s">
        <v>127</v>
      </c>
      <c r="Y24" t="b">
        <f t="shared" si="0"/>
        <v>1</v>
      </c>
      <c r="Z24" t="s">
        <v>127</v>
      </c>
      <c r="AA24" t="s">
        <v>124</v>
      </c>
      <c r="AB24" t="s">
        <v>81</v>
      </c>
      <c r="AC24" s="7">
        <v>4</v>
      </c>
      <c r="AD24" t="s">
        <v>72</v>
      </c>
      <c r="AE24" t="s">
        <v>57</v>
      </c>
      <c r="AF24" s="8">
        <v>44</v>
      </c>
    </row>
    <row r="25" spans="1:32">
      <c r="A25">
        <v>14286</v>
      </c>
      <c r="B25" t="s">
        <v>27</v>
      </c>
      <c r="C25">
        <v>53</v>
      </c>
      <c r="D25" t="s">
        <v>92</v>
      </c>
      <c r="E25" t="s">
        <v>86</v>
      </c>
      <c r="F25">
        <v>541037</v>
      </c>
      <c r="G25" t="s">
        <v>87</v>
      </c>
      <c r="H25" t="s">
        <v>88</v>
      </c>
      <c r="I25" t="s">
        <v>89</v>
      </c>
      <c r="J25" t="s">
        <v>33</v>
      </c>
      <c r="K25" t="s">
        <v>90</v>
      </c>
      <c r="L25" s="6">
        <v>4</v>
      </c>
      <c r="M25" s="6">
        <v>4</v>
      </c>
      <c r="N25" s="6">
        <v>35</v>
      </c>
      <c r="O25" s="6">
        <v>36</v>
      </c>
      <c r="P25" t="s">
        <v>40</v>
      </c>
      <c r="Q25" t="s">
        <v>36</v>
      </c>
      <c r="R25" t="s">
        <v>91</v>
      </c>
      <c r="S25" t="s">
        <v>27</v>
      </c>
      <c r="T25" t="s">
        <v>38</v>
      </c>
      <c r="U25" t="s">
        <v>86</v>
      </c>
      <c r="V25" t="s">
        <v>92</v>
      </c>
      <c r="W25" t="s">
        <v>2243</v>
      </c>
      <c r="X25" t="s">
        <v>93</v>
      </c>
      <c r="Y25" t="b">
        <f t="shared" si="0"/>
        <v>1</v>
      </c>
      <c r="Z25" t="s">
        <v>93</v>
      </c>
      <c r="AA25" t="s">
        <v>87</v>
      </c>
      <c r="AB25" t="s">
        <v>88</v>
      </c>
      <c r="AC25" s="7">
        <v>4</v>
      </c>
      <c r="AD25" t="s">
        <v>86</v>
      </c>
      <c r="AE25" t="s">
        <v>92</v>
      </c>
      <c r="AF25" s="8">
        <v>51</v>
      </c>
    </row>
    <row r="26" spans="1:32">
      <c r="A26">
        <v>14287</v>
      </c>
      <c r="B26" t="s">
        <v>27</v>
      </c>
      <c r="C26">
        <v>53</v>
      </c>
      <c r="D26" t="s">
        <v>48</v>
      </c>
      <c r="E26" t="s">
        <v>156</v>
      </c>
      <c r="F26">
        <v>581132</v>
      </c>
      <c r="G26" t="s">
        <v>157</v>
      </c>
      <c r="H26" t="s">
        <v>143</v>
      </c>
      <c r="I26" t="s">
        <v>158</v>
      </c>
      <c r="J26" t="s">
        <v>53</v>
      </c>
      <c r="K26" t="s">
        <v>159</v>
      </c>
      <c r="L26" s="6">
        <v>4</v>
      </c>
      <c r="M26" s="6">
        <v>4</v>
      </c>
      <c r="N26" s="6">
        <v>35</v>
      </c>
      <c r="O26" s="6">
        <v>36</v>
      </c>
      <c r="P26" t="s">
        <v>40</v>
      </c>
      <c r="Q26" t="s">
        <v>36</v>
      </c>
      <c r="R26" t="s">
        <v>160</v>
      </c>
      <c r="S26" t="s">
        <v>27</v>
      </c>
      <c r="T26" t="s">
        <v>38</v>
      </c>
      <c r="U26" t="s">
        <v>156</v>
      </c>
      <c r="V26" t="s">
        <v>48</v>
      </c>
      <c r="W26" t="s">
        <v>2243</v>
      </c>
      <c r="X26" t="s">
        <v>161</v>
      </c>
      <c r="Y26" t="b">
        <f t="shared" si="0"/>
        <v>1</v>
      </c>
      <c r="Z26" t="s">
        <v>161</v>
      </c>
      <c r="AA26" t="s">
        <v>157</v>
      </c>
      <c r="AB26" t="s">
        <v>143</v>
      </c>
      <c r="AC26" s="7">
        <v>4</v>
      </c>
      <c r="AD26" t="s">
        <v>156</v>
      </c>
      <c r="AE26" t="s">
        <v>48</v>
      </c>
      <c r="AF26" s="8">
        <v>41</v>
      </c>
    </row>
    <row r="27" spans="1:32">
      <c r="A27">
        <v>14288</v>
      </c>
      <c r="B27" t="s">
        <v>27</v>
      </c>
      <c r="C27">
        <v>53</v>
      </c>
      <c r="D27" t="s">
        <v>48</v>
      </c>
      <c r="E27" t="s">
        <v>653</v>
      </c>
      <c r="F27">
        <v>581177</v>
      </c>
      <c r="G27" t="s">
        <v>2244</v>
      </c>
      <c r="H27" t="s">
        <v>2245</v>
      </c>
      <c r="I27" t="s">
        <v>892</v>
      </c>
      <c r="J27" t="s">
        <v>33</v>
      </c>
      <c r="K27" t="s">
        <v>69</v>
      </c>
      <c r="L27" s="6">
        <v>4</v>
      </c>
      <c r="M27" s="6">
        <v>4</v>
      </c>
      <c r="N27" s="6">
        <v>35</v>
      </c>
      <c r="O27" s="6">
        <v>36</v>
      </c>
      <c r="P27" t="s">
        <v>40</v>
      </c>
      <c r="Q27" t="s">
        <v>36</v>
      </c>
      <c r="R27" t="s">
        <v>2246</v>
      </c>
      <c r="S27" t="s">
        <v>27</v>
      </c>
      <c r="T27" t="s">
        <v>38</v>
      </c>
      <c r="U27" t="s">
        <v>653</v>
      </c>
      <c r="V27" t="s">
        <v>48</v>
      </c>
      <c r="W27" t="s">
        <v>2243</v>
      </c>
      <c r="X27" t="s">
        <v>2247</v>
      </c>
      <c r="Y27" t="b">
        <f t="shared" si="0"/>
        <v>0</v>
      </c>
    </row>
    <row r="28" spans="1:32">
      <c r="A28">
        <v>14289</v>
      </c>
      <c r="B28" t="s">
        <v>27</v>
      </c>
      <c r="C28">
        <v>53</v>
      </c>
      <c r="D28" t="s">
        <v>41</v>
      </c>
      <c r="E28" t="s">
        <v>58</v>
      </c>
      <c r="F28">
        <v>601175</v>
      </c>
      <c r="G28" t="s">
        <v>59</v>
      </c>
      <c r="H28" t="s">
        <v>60</v>
      </c>
      <c r="I28" t="s">
        <v>61</v>
      </c>
      <c r="J28" t="s">
        <v>33</v>
      </c>
      <c r="K28" t="s">
        <v>62</v>
      </c>
      <c r="L28" s="6">
        <v>4</v>
      </c>
      <c r="M28" s="6">
        <v>4</v>
      </c>
      <c r="N28" s="6">
        <v>35</v>
      </c>
      <c r="O28" s="6">
        <v>36</v>
      </c>
      <c r="P28" t="s">
        <v>40</v>
      </c>
      <c r="Q28" t="s">
        <v>36</v>
      </c>
      <c r="R28" t="s">
        <v>63</v>
      </c>
      <c r="S28" t="s">
        <v>27</v>
      </c>
      <c r="T28" t="s">
        <v>38</v>
      </c>
      <c r="U28" t="s">
        <v>58</v>
      </c>
      <c r="V28" t="s">
        <v>41</v>
      </c>
      <c r="W28" t="s">
        <v>2243</v>
      </c>
      <c r="X28" t="s">
        <v>64</v>
      </c>
      <c r="Y28" t="b">
        <f t="shared" si="0"/>
        <v>1</v>
      </c>
      <c r="Z28" t="s">
        <v>64</v>
      </c>
      <c r="AA28" t="s">
        <v>59</v>
      </c>
      <c r="AB28" t="s">
        <v>60</v>
      </c>
      <c r="AC28" s="7">
        <v>4</v>
      </c>
      <c r="AD28" t="s">
        <v>58</v>
      </c>
      <c r="AE28" t="s">
        <v>41</v>
      </c>
      <c r="AF28" s="8">
        <v>51</v>
      </c>
    </row>
    <row r="29" spans="1:32">
      <c r="A29">
        <v>14290</v>
      </c>
      <c r="B29" t="s">
        <v>27</v>
      </c>
      <c r="C29">
        <v>53</v>
      </c>
      <c r="D29" t="s">
        <v>57</v>
      </c>
      <c r="E29" t="s">
        <v>170</v>
      </c>
      <c r="F29">
        <v>591019</v>
      </c>
      <c r="G29" t="s">
        <v>255</v>
      </c>
      <c r="H29" t="s">
        <v>256</v>
      </c>
      <c r="I29" t="s">
        <v>97</v>
      </c>
      <c r="J29" t="s">
        <v>33</v>
      </c>
      <c r="K29" t="s">
        <v>257</v>
      </c>
      <c r="L29" s="6">
        <v>4</v>
      </c>
      <c r="M29" s="6">
        <v>4</v>
      </c>
      <c r="N29" s="6">
        <v>35</v>
      </c>
      <c r="O29" s="6">
        <v>36</v>
      </c>
      <c r="P29" t="s">
        <v>35</v>
      </c>
      <c r="Q29" t="s">
        <v>36</v>
      </c>
      <c r="R29" t="s">
        <v>258</v>
      </c>
      <c r="S29" t="s">
        <v>27</v>
      </c>
      <c r="T29" t="s">
        <v>38</v>
      </c>
      <c r="U29" t="s">
        <v>170</v>
      </c>
      <c r="V29" t="s">
        <v>57</v>
      </c>
      <c r="W29" t="s">
        <v>2243</v>
      </c>
      <c r="X29" t="s">
        <v>259</v>
      </c>
      <c r="Y29" t="b">
        <f t="shared" si="0"/>
        <v>1</v>
      </c>
      <c r="Z29" t="s">
        <v>259</v>
      </c>
      <c r="AA29" t="s">
        <v>255</v>
      </c>
      <c r="AB29" t="s">
        <v>256</v>
      </c>
      <c r="AC29" s="7">
        <v>4</v>
      </c>
      <c r="AD29" t="s">
        <v>170</v>
      </c>
      <c r="AE29" t="s">
        <v>57</v>
      </c>
      <c r="AF29" s="8">
        <v>30</v>
      </c>
    </row>
    <row r="30" spans="1:32">
      <c r="A30">
        <v>14291</v>
      </c>
      <c r="B30" t="s">
        <v>27</v>
      </c>
      <c r="C30">
        <v>53</v>
      </c>
      <c r="D30" t="s">
        <v>28</v>
      </c>
      <c r="E30" t="s">
        <v>29</v>
      </c>
      <c r="F30">
        <v>551003</v>
      </c>
      <c r="G30" t="s">
        <v>30</v>
      </c>
      <c r="H30" t="s">
        <v>31</v>
      </c>
      <c r="I30" t="s">
        <v>32</v>
      </c>
      <c r="J30" t="s">
        <v>33</v>
      </c>
      <c r="K30" t="s">
        <v>34</v>
      </c>
      <c r="L30" s="6">
        <v>4</v>
      </c>
      <c r="M30" s="6">
        <v>4</v>
      </c>
      <c r="N30" s="6">
        <v>35</v>
      </c>
      <c r="O30" s="6">
        <v>36</v>
      </c>
      <c r="P30" t="s">
        <v>35</v>
      </c>
      <c r="Q30" t="s">
        <v>36</v>
      </c>
      <c r="R30" t="s">
        <v>37</v>
      </c>
      <c r="S30" t="s">
        <v>27</v>
      </c>
      <c r="T30" t="s">
        <v>38</v>
      </c>
      <c r="U30" t="s">
        <v>29</v>
      </c>
      <c r="V30" t="s">
        <v>28</v>
      </c>
      <c r="W30" t="s">
        <v>2243</v>
      </c>
      <c r="X30" t="s">
        <v>39</v>
      </c>
      <c r="Y30" t="b">
        <f t="shared" si="0"/>
        <v>1</v>
      </c>
      <c r="Z30" t="s">
        <v>39</v>
      </c>
      <c r="AA30" t="s">
        <v>30</v>
      </c>
      <c r="AB30" t="s">
        <v>31</v>
      </c>
      <c r="AC30" s="7">
        <v>4</v>
      </c>
      <c r="AD30" t="s">
        <v>29</v>
      </c>
      <c r="AE30" t="s">
        <v>28</v>
      </c>
      <c r="AF30" s="8">
        <v>51</v>
      </c>
    </row>
    <row r="31" spans="1:32">
      <c r="A31">
        <v>14292</v>
      </c>
      <c r="B31" t="s">
        <v>27</v>
      </c>
      <c r="C31">
        <v>53</v>
      </c>
      <c r="D31" t="s">
        <v>57</v>
      </c>
      <c r="E31" t="s">
        <v>272</v>
      </c>
      <c r="F31">
        <v>591186</v>
      </c>
      <c r="G31" t="s">
        <v>73</v>
      </c>
      <c r="H31" t="s">
        <v>273</v>
      </c>
      <c r="I31" t="s">
        <v>274</v>
      </c>
      <c r="J31" t="s">
        <v>33</v>
      </c>
      <c r="K31" t="s">
        <v>275</v>
      </c>
      <c r="L31" s="6">
        <v>4</v>
      </c>
      <c r="M31" s="6">
        <v>4</v>
      </c>
      <c r="N31" s="6">
        <v>35</v>
      </c>
      <c r="O31" s="6">
        <v>36</v>
      </c>
      <c r="P31" t="s">
        <v>40</v>
      </c>
      <c r="Q31" t="s">
        <v>36</v>
      </c>
      <c r="R31" t="s">
        <v>276</v>
      </c>
      <c r="S31" t="s">
        <v>27</v>
      </c>
      <c r="T31" t="s">
        <v>38</v>
      </c>
      <c r="U31" t="s">
        <v>272</v>
      </c>
      <c r="V31" t="s">
        <v>57</v>
      </c>
      <c r="W31" t="s">
        <v>2243</v>
      </c>
      <c r="X31" t="s">
        <v>277</v>
      </c>
      <c r="Y31" t="b">
        <f t="shared" si="0"/>
        <v>1</v>
      </c>
      <c r="Z31" t="s">
        <v>277</v>
      </c>
      <c r="AA31" t="s">
        <v>73</v>
      </c>
      <c r="AB31" t="s">
        <v>273</v>
      </c>
      <c r="AC31" s="7">
        <v>4</v>
      </c>
      <c r="AD31" t="s">
        <v>272</v>
      </c>
      <c r="AE31" t="s">
        <v>57</v>
      </c>
      <c r="AF31" s="8">
        <v>28</v>
      </c>
    </row>
    <row r="32" spans="1:32">
      <c r="A32">
        <v>14293</v>
      </c>
      <c r="B32" t="s">
        <v>27</v>
      </c>
      <c r="C32">
        <v>53</v>
      </c>
      <c r="D32" t="s">
        <v>48</v>
      </c>
      <c r="E32" t="s">
        <v>106</v>
      </c>
      <c r="F32">
        <v>581030</v>
      </c>
      <c r="G32" t="s">
        <v>113</v>
      </c>
      <c r="H32" t="s">
        <v>114</v>
      </c>
      <c r="I32" t="s">
        <v>115</v>
      </c>
      <c r="J32" t="s">
        <v>53</v>
      </c>
      <c r="K32" t="s">
        <v>116</v>
      </c>
      <c r="L32" s="6">
        <v>4</v>
      </c>
      <c r="M32" s="6">
        <v>4</v>
      </c>
      <c r="N32" s="6">
        <v>35</v>
      </c>
      <c r="O32" s="6">
        <v>36</v>
      </c>
      <c r="P32" t="s">
        <v>35</v>
      </c>
      <c r="Q32" t="s">
        <v>36</v>
      </c>
      <c r="R32" t="s">
        <v>111</v>
      </c>
      <c r="S32" t="s">
        <v>27</v>
      </c>
      <c r="T32" t="s">
        <v>38</v>
      </c>
      <c r="U32" t="s">
        <v>106</v>
      </c>
      <c r="V32" t="s">
        <v>48</v>
      </c>
      <c r="W32" t="s">
        <v>2243</v>
      </c>
      <c r="X32" t="s">
        <v>117</v>
      </c>
      <c r="Y32" t="b">
        <f t="shared" si="0"/>
        <v>1</v>
      </c>
      <c r="Z32" t="s">
        <v>117</v>
      </c>
      <c r="AA32" t="s">
        <v>113</v>
      </c>
      <c r="AB32" t="s">
        <v>114</v>
      </c>
      <c r="AC32" s="7">
        <v>4</v>
      </c>
      <c r="AD32" t="s">
        <v>106</v>
      </c>
      <c r="AE32" t="s">
        <v>48</v>
      </c>
      <c r="AF32" s="8">
        <v>45</v>
      </c>
    </row>
    <row r="33" spans="1:32">
      <c r="A33">
        <v>14294</v>
      </c>
      <c r="B33" t="s">
        <v>27</v>
      </c>
      <c r="C33">
        <v>53</v>
      </c>
      <c r="D33" t="s">
        <v>41</v>
      </c>
      <c r="E33" t="s">
        <v>260</v>
      </c>
      <c r="F33">
        <v>601161</v>
      </c>
      <c r="G33" t="s">
        <v>278</v>
      </c>
      <c r="H33" t="s">
        <v>279</v>
      </c>
      <c r="I33" t="s">
        <v>151</v>
      </c>
      <c r="J33" t="s">
        <v>33</v>
      </c>
      <c r="K33" t="s">
        <v>280</v>
      </c>
      <c r="L33" s="6">
        <v>4</v>
      </c>
      <c r="M33" s="6">
        <v>4</v>
      </c>
      <c r="N33" s="6">
        <v>35</v>
      </c>
      <c r="O33" s="6">
        <v>36</v>
      </c>
      <c r="P33" t="s">
        <v>40</v>
      </c>
      <c r="Q33" t="s">
        <v>36</v>
      </c>
      <c r="R33" t="s">
        <v>263</v>
      </c>
      <c r="S33" t="s">
        <v>27</v>
      </c>
      <c r="T33" t="s">
        <v>38</v>
      </c>
      <c r="U33" t="s">
        <v>260</v>
      </c>
      <c r="V33" t="s">
        <v>41</v>
      </c>
      <c r="W33" t="s">
        <v>2243</v>
      </c>
      <c r="X33" t="s">
        <v>281</v>
      </c>
      <c r="Y33" t="b">
        <f t="shared" si="0"/>
        <v>1</v>
      </c>
      <c r="Z33" t="s">
        <v>281</v>
      </c>
      <c r="AA33" t="s">
        <v>278</v>
      </c>
      <c r="AB33" t="s">
        <v>279</v>
      </c>
      <c r="AC33" s="7">
        <v>4</v>
      </c>
      <c r="AD33" t="s">
        <v>260</v>
      </c>
      <c r="AE33" t="s">
        <v>41</v>
      </c>
      <c r="AF33" s="8">
        <v>26</v>
      </c>
    </row>
    <row r="34" spans="1:32">
      <c r="A34">
        <v>14295</v>
      </c>
      <c r="B34" t="s">
        <v>27</v>
      </c>
      <c r="C34">
        <v>53</v>
      </c>
      <c r="D34" t="s">
        <v>57</v>
      </c>
      <c r="E34" t="s">
        <v>219</v>
      </c>
      <c r="F34">
        <v>591129</v>
      </c>
      <c r="G34" t="s">
        <v>213</v>
      </c>
      <c r="H34" t="s">
        <v>220</v>
      </c>
      <c r="I34" t="s">
        <v>45</v>
      </c>
      <c r="J34" t="s">
        <v>33</v>
      </c>
      <c r="K34" t="s">
        <v>221</v>
      </c>
      <c r="L34" s="6">
        <v>4</v>
      </c>
      <c r="M34" s="6">
        <v>4</v>
      </c>
      <c r="N34" s="6">
        <v>35</v>
      </c>
      <c r="O34" s="6">
        <v>36</v>
      </c>
      <c r="P34" t="s">
        <v>40</v>
      </c>
      <c r="Q34" t="s">
        <v>36</v>
      </c>
      <c r="R34" t="s">
        <v>222</v>
      </c>
      <c r="S34" t="s">
        <v>27</v>
      </c>
      <c r="T34" t="s">
        <v>38</v>
      </c>
      <c r="U34" t="s">
        <v>219</v>
      </c>
      <c r="V34" t="s">
        <v>57</v>
      </c>
      <c r="W34" t="s">
        <v>2243</v>
      </c>
      <c r="X34" t="s">
        <v>223</v>
      </c>
      <c r="Y34" t="b">
        <f t="shared" si="0"/>
        <v>1</v>
      </c>
      <c r="Z34" t="s">
        <v>223</v>
      </c>
      <c r="AA34" t="s">
        <v>213</v>
      </c>
      <c r="AB34" t="s">
        <v>220</v>
      </c>
      <c r="AC34" s="7">
        <v>4</v>
      </c>
      <c r="AD34" t="s">
        <v>219</v>
      </c>
      <c r="AE34" t="s">
        <v>57</v>
      </c>
      <c r="AF34" s="8">
        <v>34</v>
      </c>
    </row>
    <row r="35" spans="1:32">
      <c r="A35">
        <v>14296</v>
      </c>
      <c r="B35" t="s">
        <v>27</v>
      </c>
      <c r="C35">
        <v>53</v>
      </c>
      <c r="D35" t="s">
        <v>41</v>
      </c>
      <c r="E35" t="s">
        <v>291</v>
      </c>
      <c r="F35">
        <v>601090</v>
      </c>
      <c r="G35" t="s">
        <v>292</v>
      </c>
      <c r="H35" t="s">
        <v>293</v>
      </c>
      <c r="I35" t="s">
        <v>68</v>
      </c>
      <c r="J35" t="s">
        <v>53</v>
      </c>
      <c r="K35" t="s">
        <v>294</v>
      </c>
      <c r="L35" s="6">
        <v>4</v>
      </c>
      <c r="M35" s="6">
        <v>4</v>
      </c>
      <c r="N35" s="6">
        <v>35</v>
      </c>
      <c r="O35" s="6">
        <v>36</v>
      </c>
      <c r="P35" t="s">
        <v>40</v>
      </c>
      <c r="Q35" t="s">
        <v>36</v>
      </c>
      <c r="R35" t="s">
        <v>295</v>
      </c>
      <c r="S35" t="s">
        <v>27</v>
      </c>
      <c r="T35" t="s">
        <v>38</v>
      </c>
      <c r="U35" t="s">
        <v>291</v>
      </c>
      <c r="V35" t="s">
        <v>41</v>
      </c>
      <c r="W35" t="s">
        <v>2243</v>
      </c>
      <c r="X35" t="s">
        <v>296</v>
      </c>
      <c r="Y35" t="b">
        <f t="shared" si="0"/>
        <v>1</v>
      </c>
      <c r="Z35" t="s">
        <v>296</v>
      </c>
      <c r="AA35" t="s">
        <v>292</v>
      </c>
      <c r="AB35" t="s">
        <v>293</v>
      </c>
      <c r="AC35" s="7">
        <v>4</v>
      </c>
      <c r="AD35" t="s">
        <v>291</v>
      </c>
      <c r="AE35" t="s">
        <v>41</v>
      </c>
      <c r="AF35" s="8">
        <v>24</v>
      </c>
    </row>
    <row r="36" spans="1:32">
      <c r="A36">
        <v>14297</v>
      </c>
      <c r="B36" t="s">
        <v>27</v>
      </c>
      <c r="C36">
        <v>53</v>
      </c>
      <c r="D36" t="s">
        <v>41</v>
      </c>
      <c r="E36" t="s">
        <v>58</v>
      </c>
      <c r="F36">
        <v>601175</v>
      </c>
      <c r="G36" t="s">
        <v>208</v>
      </c>
      <c r="H36" t="s">
        <v>197</v>
      </c>
      <c r="I36" t="s">
        <v>252</v>
      </c>
      <c r="J36" t="s">
        <v>33</v>
      </c>
      <c r="K36" t="s">
        <v>253</v>
      </c>
      <c r="L36" s="6">
        <v>4</v>
      </c>
      <c r="M36" s="6">
        <v>4</v>
      </c>
      <c r="N36" s="6">
        <v>35</v>
      </c>
      <c r="O36" s="6">
        <v>36</v>
      </c>
      <c r="P36" t="s">
        <v>40</v>
      </c>
      <c r="Q36" t="s">
        <v>36</v>
      </c>
      <c r="R36" t="s">
        <v>63</v>
      </c>
      <c r="S36" t="s">
        <v>27</v>
      </c>
      <c r="T36" t="s">
        <v>38</v>
      </c>
      <c r="U36" t="s">
        <v>58</v>
      </c>
      <c r="V36" t="s">
        <v>41</v>
      </c>
      <c r="W36" t="s">
        <v>2243</v>
      </c>
      <c r="X36" t="s">
        <v>254</v>
      </c>
      <c r="Y36" t="b">
        <f t="shared" si="0"/>
        <v>1</v>
      </c>
      <c r="Z36" t="s">
        <v>254</v>
      </c>
      <c r="AA36" t="s">
        <v>208</v>
      </c>
      <c r="AB36" t="s">
        <v>197</v>
      </c>
      <c r="AC36" s="7">
        <v>4</v>
      </c>
      <c r="AD36" t="s">
        <v>58</v>
      </c>
      <c r="AE36" t="s">
        <v>41</v>
      </c>
      <c r="AF36" s="8">
        <v>29</v>
      </c>
    </row>
    <row r="37" spans="1:32">
      <c r="A37">
        <v>14298</v>
      </c>
      <c r="B37" t="s">
        <v>27</v>
      </c>
      <c r="C37">
        <v>53</v>
      </c>
      <c r="D37" t="s">
        <v>48</v>
      </c>
      <c r="E37" t="s">
        <v>302</v>
      </c>
      <c r="F37">
        <v>581103</v>
      </c>
      <c r="G37" t="s">
        <v>343</v>
      </c>
      <c r="H37" t="s">
        <v>344</v>
      </c>
      <c r="I37" t="s">
        <v>345</v>
      </c>
      <c r="J37" t="s">
        <v>33</v>
      </c>
      <c r="K37" t="s">
        <v>346</v>
      </c>
      <c r="L37" s="6">
        <v>4</v>
      </c>
      <c r="M37" s="6">
        <v>4</v>
      </c>
      <c r="N37" s="6">
        <v>35</v>
      </c>
      <c r="O37" s="6">
        <v>30</v>
      </c>
      <c r="P37" t="s">
        <v>35</v>
      </c>
      <c r="Q37" t="s">
        <v>36</v>
      </c>
      <c r="R37" t="s">
        <v>307</v>
      </c>
      <c r="S37" t="s">
        <v>308</v>
      </c>
      <c r="T37" t="s">
        <v>38</v>
      </c>
      <c r="U37" t="s">
        <v>302</v>
      </c>
      <c r="V37" t="s">
        <v>48</v>
      </c>
      <c r="W37" t="s">
        <v>2243</v>
      </c>
      <c r="X37" t="s">
        <v>347</v>
      </c>
      <c r="Y37" t="b">
        <f t="shared" si="0"/>
        <v>1</v>
      </c>
      <c r="Z37" t="s">
        <v>347</v>
      </c>
      <c r="AA37" t="s">
        <v>343</v>
      </c>
      <c r="AB37" t="s">
        <v>344</v>
      </c>
      <c r="AC37" s="7">
        <v>4</v>
      </c>
      <c r="AD37" t="s">
        <v>302</v>
      </c>
      <c r="AE37" t="s">
        <v>48</v>
      </c>
      <c r="AF37" s="8">
        <v>14</v>
      </c>
    </row>
    <row r="38" spans="1:32">
      <c r="A38">
        <v>14299</v>
      </c>
      <c r="B38" t="s">
        <v>27</v>
      </c>
      <c r="C38">
        <v>53</v>
      </c>
      <c r="D38" t="s">
        <v>57</v>
      </c>
      <c r="E38" t="s">
        <v>336</v>
      </c>
      <c r="F38">
        <v>591083</v>
      </c>
      <c r="G38" t="s">
        <v>337</v>
      </c>
      <c r="H38" t="s">
        <v>338</v>
      </c>
      <c r="I38" t="s">
        <v>339</v>
      </c>
      <c r="J38" t="s">
        <v>53</v>
      </c>
      <c r="K38" t="s">
        <v>340</v>
      </c>
      <c r="L38" s="6">
        <v>4</v>
      </c>
      <c r="M38" s="6">
        <v>4</v>
      </c>
      <c r="N38" s="6">
        <v>34</v>
      </c>
      <c r="O38" s="6">
        <v>36</v>
      </c>
      <c r="P38" t="s">
        <v>40</v>
      </c>
      <c r="Q38" t="s">
        <v>36</v>
      </c>
      <c r="R38" t="s">
        <v>341</v>
      </c>
      <c r="S38" t="s">
        <v>27</v>
      </c>
      <c r="T38" t="s">
        <v>38</v>
      </c>
      <c r="U38" t="s">
        <v>336</v>
      </c>
      <c r="V38" t="s">
        <v>57</v>
      </c>
      <c r="W38" t="s">
        <v>2243</v>
      </c>
      <c r="X38" t="s">
        <v>342</v>
      </c>
      <c r="Y38" t="b">
        <f t="shared" si="0"/>
        <v>1</v>
      </c>
      <c r="Z38" t="s">
        <v>342</v>
      </c>
      <c r="AA38" t="s">
        <v>337</v>
      </c>
      <c r="AB38" t="s">
        <v>338</v>
      </c>
      <c r="AC38" s="7">
        <v>4</v>
      </c>
      <c r="AD38" t="s">
        <v>336</v>
      </c>
      <c r="AE38" t="s">
        <v>57</v>
      </c>
      <c r="AF38" s="8">
        <v>15</v>
      </c>
    </row>
    <row r="39" spans="1:32">
      <c r="A39">
        <v>14300</v>
      </c>
      <c r="B39" t="s">
        <v>27</v>
      </c>
      <c r="C39">
        <v>53</v>
      </c>
      <c r="D39" t="s">
        <v>28</v>
      </c>
      <c r="E39" t="s">
        <v>241</v>
      </c>
      <c r="F39">
        <v>551096</v>
      </c>
      <c r="G39" t="s">
        <v>242</v>
      </c>
      <c r="H39" t="s">
        <v>214</v>
      </c>
      <c r="I39" t="s">
        <v>97</v>
      </c>
      <c r="J39" t="s">
        <v>33</v>
      </c>
      <c r="K39" t="s">
        <v>243</v>
      </c>
      <c r="L39" s="6">
        <v>4</v>
      </c>
      <c r="M39" s="6">
        <v>4</v>
      </c>
      <c r="N39" s="6">
        <v>34</v>
      </c>
      <c r="O39" s="6">
        <v>36</v>
      </c>
      <c r="P39" t="s">
        <v>40</v>
      </c>
      <c r="Q39" t="s">
        <v>36</v>
      </c>
      <c r="R39" t="s">
        <v>244</v>
      </c>
      <c r="S39" t="s">
        <v>27</v>
      </c>
      <c r="T39" t="s">
        <v>38</v>
      </c>
      <c r="U39" t="s">
        <v>241</v>
      </c>
      <c r="V39" t="s">
        <v>28</v>
      </c>
      <c r="W39" t="s">
        <v>2243</v>
      </c>
      <c r="X39" t="s">
        <v>245</v>
      </c>
      <c r="Y39" t="b">
        <f t="shared" si="0"/>
        <v>1</v>
      </c>
      <c r="Z39" t="s">
        <v>245</v>
      </c>
      <c r="AA39" t="s">
        <v>242</v>
      </c>
      <c r="AB39" t="s">
        <v>214</v>
      </c>
      <c r="AC39" s="7">
        <v>4</v>
      </c>
      <c r="AD39" t="s">
        <v>241</v>
      </c>
      <c r="AE39" t="s">
        <v>28</v>
      </c>
      <c r="AF39" s="8">
        <v>32</v>
      </c>
    </row>
    <row r="40" spans="1:32">
      <c r="A40">
        <v>14301</v>
      </c>
      <c r="B40" t="s">
        <v>27</v>
      </c>
      <c r="C40">
        <v>53</v>
      </c>
      <c r="D40" t="s">
        <v>48</v>
      </c>
      <c r="E40" t="s">
        <v>188</v>
      </c>
      <c r="F40">
        <v>581146</v>
      </c>
      <c r="G40" t="s">
        <v>189</v>
      </c>
      <c r="H40" t="s">
        <v>190</v>
      </c>
      <c r="I40" t="s">
        <v>191</v>
      </c>
      <c r="J40" t="s">
        <v>33</v>
      </c>
      <c r="K40" t="s">
        <v>192</v>
      </c>
      <c r="L40" s="6">
        <v>4</v>
      </c>
      <c r="M40" s="6">
        <v>4</v>
      </c>
      <c r="N40" s="6">
        <v>34</v>
      </c>
      <c r="O40" s="6">
        <v>36</v>
      </c>
      <c r="P40" t="s">
        <v>40</v>
      </c>
      <c r="Q40" t="s">
        <v>36</v>
      </c>
      <c r="R40" t="s">
        <v>193</v>
      </c>
      <c r="S40" t="s">
        <v>27</v>
      </c>
      <c r="T40" t="s">
        <v>38</v>
      </c>
      <c r="U40" t="s">
        <v>188</v>
      </c>
      <c r="V40" t="s">
        <v>48</v>
      </c>
      <c r="W40" t="s">
        <v>2243</v>
      </c>
      <c r="X40" t="s">
        <v>194</v>
      </c>
      <c r="Y40" t="b">
        <f t="shared" si="0"/>
        <v>1</v>
      </c>
      <c r="Z40" t="s">
        <v>194</v>
      </c>
      <c r="AA40" t="s">
        <v>189</v>
      </c>
      <c r="AB40" t="s">
        <v>190</v>
      </c>
      <c r="AC40" s="7">
        <v>4</v>
      </c>
      <c r="AD40" t="s">
        <v>188</v>
      </c>
      <c r="AE40" t="s">
        <v>48</v>
      </c>
      <c r="AF40" s="8">
        <v>38</v>
      </c>
    </row>
    <row r="41" spans="1:32">
      <c r="A41">
        <v>14302</v>
      </c>
      <c r="B41" t="s">
        <v>27</v>
      </c>
      <c r="C41">
        <v>53</v>
      </c>
      <c r="D41" t="s">
        <v>92</v>
      </c>
      <c r="E41" t="s">
        <v>86</v>
      </c>
      <c r="F41">
        <v>541037</v>
      </c>
      <c r="G41" t="s">
        <v>162</v>
      </c>
      <c r="H41" t="s">
        <v>163</v>
      </c>
      <c r="I41" t="s">
        <v>164</v>
      </c>
      <c r="J41" t="s">
        <v>33</v>
      </c>
      <c r="K41" t="s">
        <v>165</v>
      </c>
      <c r="L41" s="6">
        <v>4</v>
      </c>
      <c r="M41" s="6">
        <v>4</v>
      </c>
      <c r="N41" s="6">
        <v>34</v>
      </c>
      <c r="O41" s="6">
        <v>36</v>
      </c>
      <c r="P41" t="s">
        <v>35</v>
      </c>
      <c r="Q41" t="s">
        <v>36</v>
      </c>
      <c r="R41" t="s">
        <v>166</v>
      </c>
      <c r="S41" t="s">
        <v>27</v>
      </c>
      <c r="T41" t="s">
        <v>38</v>
      </c>
      <c r="U41" t="s">
        <v>86</v>
      </c>
      <c r="V41" t="s">
        <v>92</v>
      </c>
      <c r="W41" t="s">
        <v>2243</v>
      </c>
      <c r="X41" t="s">
        <v>167</v>
      </c>
      <c r="Y41" t="b">
        <f t="shared" si="0"/>
        <v>1</v>
      </c>
      <c r="Z41" t="s">
        <v>167</v>
      </c>
      <c r="AA41" t="s">
        <v>162</v>
      </c>
      <c r="AB41" t="s">
        <v>163</v>
      </c>
      <c r="AC41" s="7">
        <v>4</v>
      </c>
      <c r="AD41" t="s">
        <v>86</v>
      </c>
      <c r="AE41" t="s">
        <v>92</v>
      </c>
      <c r="AF41" s="8">
        <v>40</v>
      </c>
    </row>
    <row r="42" spans="1:32">
      <c r="A42">
        <v>14303</v>
      </c>
      <c r="B42" t="s">
        <v>27</v>
      </c>
      <c r="C42">
        <v>53</v>
      </c>
      <c r="D42" t="s">
        <v>41</v>
      </c>
      <c r="E42" t="s">
        <v>79</v>
      </c>
      <c r="F42">
        <v>601184</v>
      </c>
      <c r="G42" t="s">
        <v>101</v>
      </c>
      <c r="H42" t="s">
        <v>102</v>
      </c>
      <c r="I42" t="s">
        <v>103</v>
      </c>
      <c r="J42" t="s">
        <v>33</v>
      </c>
      <c r="K42" t="s">
        <v>104</v>
      </c>
      <c r="L42" s="6">
        <v>4</v>
      </c>
      <c r="M42" s="6">
        <v>4</v>
      </c>
      <c r="N42" s="6">
        <v>34</v>
      </c>
      <c r="O42" s="6">
        <v>36</v>
      </c>
      <c r="P42" t="s">
        <v>35</v>
      </c>
      <c r="Q42" t="s">
        <v>36</v>
      </c>
      <c r="R42" t="s">
        <v>84</v>
      </c>
      <c r="S42" t="s">
        <v>27</v>
      </c>
      <c r="T42" t="s">
        <v>38</v>
      </c>
      <c r="U42" t="s">
        <v>79</v>
      </c>
      <c r="V42" t="s">
        <v>41</v>
      </c>
      <c r="W42" t="s">
        <v>2243</v>
      </c>
      <c r="X42" t="s">
        <v>105</v>
      </c>
      <c r="Y42" t="b">
        <f t="shared" si="0"/>
        <v>1</v>
      </c>
      <c r="Z42" t="s">
        <v>105</v>
      </c>
      <c r="AA42" t="s">
        <v>101</v>
      </c>
      <c r="AB42" t="s">
        <v>102</v>
      </c>
      <c r="AC42" s="7">
        <v>4</v>
      </c>
      <c r="AD42" t="s">
        <v>79</v>
      </c>
      <c r="AE42" t="s">
        <v>41</v>
      </c>
      <c r="AF42" s="8">
        <v>47</v>
      </c>
    </row>
    <row r="43" spans="1:32">
      <c r="A43">
        <v>14304</v>
      </c>
      <c r="B43" t="s">
        <v>27</v>
      </c>
      <c r="C43">
        <v>53</v>
      </c>
      <c r="D43" t="s">
        <v>57</v>
      </c>
      <c r="E43" t="s">
        <v>219</v>
      </c>
      <c r="F43">
        <v>591129</v>
      </c>
      <c r="G43" t="s">
        <v>224</v>
      </c>
      <c r="H43" t="s">
        <v>225</v>
      </c>
      <c r="I43" t="s">
        <v>226</v>
      </c>
      <c r="J43" t="s">
        <v>33</v>
      </c>
      <c r="K43" t="s">
        <v>227</v>
      </c>
      <c r="L43" s="6">
        <v>4</v>
      </c>
      <c r="M43" s="6">
        <v>4</v>
      </c>
      <c r="N43" s="6">
        <v>34</v>
      </c>
      <c r="O43" s="6">
        <v>36</v>
      </c>
      <c r="P43" t="s">
        <v>40</v>
      </c>
      <c r="Q43" t="s">
        <v>36</v>
      </c>
      <c r="R43" t="s">
        <v>222</v>
      </c>
      <c r="S43" t="s">
        <v>27</v>
      </c>
      <c r="T43" t="s">
        <v>38</v>
      </c>
      <c r="U43" t="s">
        <v>219</v>
      </c>
      <c r="V43" t="s">
        <v>57</v>
      </c>
      <c r="W43" t="s">
        <v>2243</v>
      </c>
      <c r="X43" t="s">
        <v>228</v>
      </c>
      <c r="Y43" t="b">
        <f t="shared" si="0"/>
        <v>1</v>
      </c>
      <c r="Z43" t="s">
        <v>228</v>
      </c>
      <c r="AA43" t="s">
        <v>224</v>
      </c>
      <c r="AB43" t="s">
        <v>225</v>
      </c>
      <c r="AC43" s="7">
        <v>4</v>
      </c>
      <c r="AD43" t="s">
        <v>219</v>
      </c>
      <c r="AE43" t="s">
        <v>57</v>
      </c>
      <c r="AF43" s="8">
        <v>36</v>
      </c>
    </row>
    <row r="44" spans="1:32">
      <c r="A44">
        <v>14305</v>
      </c>
      <c r="B44" t="s">
        <v>27</v>
      </c>
      <c r="C44">
        <v>53</v>
      </c>
      <c r="D44" t="s">
        <v>57</v>
      </c>
      <c r="E44" t="s">
        <v>195</v>
      </c>
      <c r="F44">
        <v>591052</v>
      </c>
      <c r="G44" t="s">
        <v>196</v>
      </c>
      <c r="H44" t="s">
        <v>197</v>
      </c>
      <c r="I44" t="s">
        <v>198</v>
      </c>
      <c r="J44" t="s">
        <v>33</v>
      </c>
      <c r="K44" t="s">
        <v>199</v>
      </c>
      <c r="L44" s="6">
        <v>4</v>
      </c>
      <c r="M44" s="6">
        <v>4</v>
      </c>
      <c r="N44" s="6">
        <v>34</v>
      </c>
      <c r="O44" s="6">
        <v>36</v>
      </c>
      <c r="P44" t="s">
        <v>40</v>
      </c>
      <c r="Q44" t="s">
        <v>36</v>
      </c>
      <c r="R44" t="s">
        <v>200</v>
      </c>
      <c r="S44" t="s">
        <v>27</v>
      </c>
      <c r="T44" t="s">
        <v>38</v>
      </c>
      <c r="U44" t="s">
        <v>195</v>
      </c>
      <c r="V44" t="s">
        <v>57</v>
      </c>
      <c r="W44" t="s">
        <v>2243</v>
      </c>
      <c r="X44" t="s">
        <v>201</v>
      </c>
      <c r="Y44" t="b">
        <f t="shared" si="0"/>
        <v>1</v>
      </c>
      <c r="Z44" t="s">
        <v>201</v>
      </c>
      <c r="AA44" t="s">
        <v>196</v>
      </c>
      <c r="AB44" t="s">
        <v>197</v>
      </c>
      <c r="AC44" s="7">
        <v>4</v>
      </c>
      <c r="AD44" t="s">
        <v>195</v>
      </c>
      <c r="AE44" t="s">
        <v>57</v>
      </c>
      <c r="AF44" s="8">
        <v>36</v>
      </c>
    </row>
    <row r="45" spans="1:32">
      <c r="A45">
        <v>14306</v>
      </c>
      <c r="B45" t="s">
        <v>27</v>
      </c>
      <c r="C45">
        <v>53</v>
      </c>
      <c r="D45" t="s">
        <v>41</v>
      </c>
      <c r="E45" t="s">
        <v>310</v>
      </c>
      <c r="F45">
        <v>601121</v>
      </c>
      <c r="G45" t="s">
        <v>311</v>
      </c>
      <c r="H45" t="s">
        <v>304</v>
      </c>
      <c r="I45" t="s">
        <v>312</v>
      </c>
      <c r="J45" t="s">
        <v>53</v>
      </c>
      <c r="K45" t="s">
        <v>313</v>
      </c>
      <c r="L45" s="6">
        <v>4</v>
      </c>
      <c r="M45" s="6">
        <v>4</v>
      </c>
      <c r="N45" s="6">
        <v>34</v>
      </c>
      <c r="O45" s="6">
        <v>36</v>
      </c>
      <c r="P45" t="s">
        <v>40</v>
      </c>
      <c r="Q45" t="s">
        <v>36</v>
      </c>
      <c r="R45" t="s">
        <v>314</v>
      </c>
      <c r="S45" t="s">
        <v>27</v>
      </c>
      <c r="T45" t="s">
        <v>38</v>
      </c>
      <c r="U45" t="s">
        <v>310</v>
      </c>
      <c r="V45" t="s">
        <v>41</v>
      </c>
      <c r="W45" t="s">
        <v>2243</v>
      </c>
      <c r="X45" t="s">
        <v>315</v>
      </c>
      <c r="Y45" t="b">
        <f t="shared" si="0"/>
        <v>1</v>
      </c>
      <c r="Z45" t="s">
        <v>315</v>
      </c>
      <c r="AA45" t="s">
        <v>311</v>
      </c>
      <c r="AB45" t="s">
        <v>304</v>
      </c>
      <c r="AC45" s="7">
        <v>4</v>
      </c>
      <c r="AD45" t="s">
        <v>310</v>
      </c>
      <c r="AE45" t="s">
        <v>41</v>
      </c>
      <c r="AF45" s="8">
        <v>23</v>
      </c>
    </row>
    <row r="46" spans="1:32">
      <c r="A46">
        <v>14307</v>
      </c>
      <c r="B46" t="s">
        <v>27</v>
      </c>
      <c r="C46">
        <v>53</v>
      </c>
      <c r="D46" t="s">
        <v>41</v>
      </c>
      <c r="E46" t="s">
        <v>326</v>
      </c>
      <c r="F46">
        <v>601181</v>
      </c>
      <c r="G46" t="s">
        <v>327</v>
      </c>
      <c r="H46" t="s">
        <v>225</v>
      </c>
      <c r="I46" t="s">
        <v>61</v>
      </c>
      <c r="J46" t="s">
        <v>33</v>
      </c>
      <c r="K46" t="s">
        <v>328</v>
      </c>
      <c r="L46" s="6">
        <v>4</v>
      </c>
      <c r="M46" s="6">
        <v>4</v>
      </c>
      <c r="N46" s="6">
        <v>34</v>
      </c>
      <c r="O46" s="6">
        <v>36</v>
      </c>
      <c r="P46" t="s">
        <v>40</v>
      </c>
      <c r="Q46" t="s">
        <v>36</v>
      </c>
      <c r="R46" t="s">
        <v>329</v>
      </c>
      <c r="S46" t="s">
        <v>27</v>
      </c>
      <c r="T46" t="s">
        <v>38</v>
      </c>
      <c r="U46" t="s">
        <v>326</v>
      </c>
      <c r="V46" t="s">
        <v>41</v>
      </c>
      <c r="W46" t="s">
        <v>2243</v>
      </c>
      <c r="X46" t="s">
        <v>330</v>
      </c>
      <c r="Y46" t="b">
        <f t="shared" si="0"/>
        <v>1</v>
      </c>
      <c r="Z46" t="s">
        <v>330</v>
      </c>
      <c r="AA46" t="s">
        <v>327</v>
      </c>
      <c r="AB46" t="s">
        <v>225</v>
      </c>
      <c r="AC46" s="7">
        <v>4</v>
      </c>
      <c r="AD46" t="s">
        <v>326</v>
      </c>
      <c r="AE46" t="s">
        <v>41</v>
      </c>
      <c r="AF46" s="8">
        <v>20</v>
      </c>
    </row>
    <row r="47" spans="1:32">
      <c r="A47">
        <v>14308</v>
      </c>
      <c r="B47" t="s">
        <v>27</v>
      </c>
      <c r="C47">
        <v>53</v>
      </c>
      <c r="D47" t="s">
        <v>48</v>
      </c>
      <c r="E47" t="s">
        <v>42</v>
      </c>
      <c r="F47">
        <v>581170</v>
      </c>
      <c r="G47" t="s">
        <v>43</v>
      </c>
      <c r="H47" t="s">
        <v>44</v>
      </c>
      <c r="I47" t="s">
        <v>45</v>
      </c>
      <c r="J47" t="s">
        <v>33</v>
      </c>
      <c r="K47" t="s">
        <v>46</v>
      </c>
      <c r="L47" s="6">
        <v>4</v>
      </c>
      <c r="M47" s="6">
        <v>4</v>
      </c>
      <c r="N47" s="6">
        <v>34</v>
      </c>
      <c r="O47" s="6">
        <v>36</v>
      </c>
      <c r="P47" t="s">
        <v>40</v>
      </c>
      <c r="Q47" t="s">
        <v>36</v>
      </c>
      <c r="R47" t="s">
        <v>47</v>
      </c>
      <c r="S47" t="s">
        <v>27</v>
      </c>
      <c r="T47" t="s">
        <v>38</v>
      </c>
      <c r="U47" t="s">
        <v>42</v>
      </c>
      <c r="V47" t="s">
        <v>48</v>
      </c>
      <c r="W47" t="s">
        <v>2243</v>
      </c>
      <c r="X47" t="s">
        <v>49</v>
      </c>
      <c r="Y47" t="b">
        <f t="shared" si="0"/>
        <v>1</v>
      </c>
      <c r="Z47" t="s">
        <v>49</v>
      </c>
      <c r="AA47" t="s">
        <v>43</v>
      </c>
      <c r="AB47" t="s">
        <v>44</v>
      </c>
      <c r="AC47" s="7">
        <v>4</v>
      </c>
      <c r="AD47" t="s">
        <v>42</v>
      </c>
      <c r="AE47" t="s">
        <v>48</v>
      </c>
      <c r="AF47" s="8">
        <v>52</v>
      </c>
    </row>
    <row r="48" spans="1:32">
      <c r="A48">
        <v>14309</v>
      </c>
      <c r="B48" t="s">
        <v>27</v>
      </c>
      <c r="C48">
        <v>53</v>
      </c>
      <c r="D48" t="s">
        <v>57</v>
      </c>
      <c r="E48" t="s">
        <v>202</v>
      </c>
      <c r="F48">
        <v>591006</v>
      </c>
      <c r="G48" t="s">
        <v>203</v>
      </c>
      <c r="H48" t="s">
        <v>204</v>
      </c>
      <c r="I48" t="s">
        <v>205</v>
      </c>
      <c r="J48" t="s">
        <v>33</v>
      </c>
      <c r="K48" t="s">
        <v>192</v>
      </c>
      <c r="L48" s="6">
        <v>4</v>
      </c>
      <c r="M48" s="6">
        <v>4</v>
      </c>
      <c r="N48" s="6">
        <v>34</v>
      </c>
      <c r="O48" s="6">
        <v>36</v>
      </c>
      <c r="P48" t="s">
        <v>40</v>
      </c>
      <c r="Q48" t="s">
        <v>36</v>
      </c>
      <c r="R48" t="s">
        <v>206</v>
      </c>
      <c r="S48" t="s">
        <v>27</v>
      </c>
      <c r="T48" t="s">
        <v>38</v>
      </c>
      <c r="U48" t="s">
        <v>202</v>
      </c>
      <c r="V48" t="s">
        <v>57</v>
      </c>
      <c r="W48" t="s">
        <v>2243</v>
      </c>
      <c r="X48" t="s">
        <v>207</v>
      </c>
      <c r="Y48" t="b">
        <f t="shared" si="0"/>
        <v>1</v>
      </c>
      <c r="Z48" t="s">
        <v>207</v>
      </c>
      <c r="AA48" t="s">
        <v>203</v>
      </c>
      <c r="AB48" t="s">
        <v>204</v>
      </c>
      <c r="AC48" s="7">
        <v>4</v>
      </c>
      <c r="AD48" t="s">
        <v>202</v>
      </c>
      <c r="AE48" t="s">
        <v>57</v>
      </c>
      <c r="AF48" s="8">
        <v>37</v>
      </c>
    </row>
    <row r="49" spans="1:32">
      <c r="A49">
        <v>14310</v>
      </c>
      <c r="B49" t="s">
        <v>27</v>
      </c>
      <c r="C49">
        <v>53</v>
      </c>
      <c r="D49" t="s">
        <v>41</v>
      </c>
      <c r="E49" t="s">
        <v>260</v>
      </c>
      <c r="F49">
        <v>601161</v>
      </c>
      <c r="G49" t="s">
        <v>261</v>
      </c>
      <c r="H49" t="s">
        <v>231</v>
      </c>
      <c r="I49" t="s">
        <v>252</v>
      </c>
      <c r="J49" t="s">
        <v>33</v>
      </c>
      <c r="K49" t="s">
        <v>262</v>
      </c>
      <c r="L49" s="6">
        <v>4</v>
      </c>
      <c r="M49" s="6">
        <v>4</v>
      </c>
      <c r="N49" s="6">
        <v>34</v>
      </c>
      <c r="O49" s="6">
        <v>36</v>
      </c>
      <c r="P49" t="s">
        <v>35</v>
      </c>
      <c r="Q49" t="s">
        <v>36</v>
      </c>
      <c r="R49" t="s">
        <v>263</v>
      </c>
      <c r="S49" t="s">
        <v>27</v>
      </c>
      <c r="T49" t="s">
        <v>38</v>
      </c>
      <c r="U49" t="s">
        <v>260</v>
      </c>
      <c r="V49" t="s">
        <v>41</v>
      </c>
      <c r="W49" t="s">
        <v>2243</v>
      </c>
      <c r="X49" t="s">
        <v>264</v>
      </c>
      <c r="Y49" t="b">
        <f t="shared" si="0"/>
        <v>1</v>
      </c>
      <c r="Z49" t="s">
        <v>264</v>
      </c>
      <c r="AA49" t="s">
        <v>261</v>
      </c>
      <c r="AB49" t="s">
        <v>231</v>
      </c>
      <c r="AC49" s="7">
        <v>4</v>
      </c>
      <c r="AD49" t="s">
        <v>260</v>
      </c>
      <c r="AE49" t="s">
        <v>41</v>
      </c>
      <c r="AF49" s="8">
        <v>30</v>
      </c>
    </row>
    <row r="50" spans="1:32">
      <c r="A50">
        <v>14311</v>
      </c>
      <c r="B50" t="s">
        <v>27</v>
      </c>
      <c r="C50">
        <v>53</v>
      </c>
      <c r="D50" t="s">
        <v>41</v>
      </c>
      <c r="E50" t="s">
        <v>65</v>
      </c>
      <c r="F50">
        <v>601159</v>
      </c>
      <c r="G50" t="s">
        <v>66</v>
      </c>
      <c r="H50" t="s">
        <v>67</v>
      </c>
      <c r="I50" t="s">
        <v>68</v>
      </c>
      <c r="J50" t="s">
        <v>53</v>
      </c>
      <c r="K50" t="s">
        <v>69</v>
      </c>
      <c r="L50" s="6">
        <v>4</v>
      </c>
      <c r="M50" s="6">
        <v>4</v>
      </c>
      <c r="N50" s="6">
        <v>34</v>
      </c>
      <c r="O50" s="6">
        <v>36</v>
      </c>
      <c r="P50" t="s">
        <v>40</v>
      </c>
      <c r="Q50" t="s">
        <v>36</v>
      </c>
      <c r="R50" t="s">
        <v>70</v>
      </c>
      <c r="S50" t="s">
        <v>27</v>
      </c>
      <c r="T50" t="s">
        <v>38</v>
      </c>
      <c r="U50" t="s">
        <v>65</v>
      </c>
      <c r="V50" t="s">
        <v>41</v>
      </c>
      <c r="W50" t="s">
        <v>2243</v>
      </c>
      <c r="X50" t="s">
        <v>71</v>
      </c>
      <c r="Y50" t="b">
        <f t="shared" si="0"/>
        <v>1</v>
      </c>
      <c r="Z50" t="s">
        <v>71</v>
      </c>
      <c r="AA50" t="s">
        <v>66</v>
      </c>
      <c r="AB50" t="s">
        <v>67</v>
      </c>
      <c r="AC50" s="7">
        <v>4</v>
      </c>
      <c r="AD50" t="s">
        <v>65</v>
      </c>
      <c r="AE50" t="s">
        <v>41</v>
      </c>
      <c r="AF50" s="8">
        <v>51</v>
      </c>
    </row>
    <row r="51" spans="1:32">
      <c r="A51">
        <v>14312</v>
      </c>
      <c r="B51" t="s">
        <v>27</v>
      </c>
      <c r="C51">
        <v>53</v>
      </c>
      <c r="D51" t="s">
        <v>41</v>
      </c>
      <c r="E51" t="s">
        <v>260</v>
      </c>
      <c r="F51">
        <v>601161</v>
      </c>
      <c r="G51" t="s">
        <v>321</v>
      </c>
      <c r="H51" t="s">
        <v>322</v>
      </c>
      <c r="I51" t="s">
        <v>323</v>
      </c>
      <c r="J51" t="s">
        <v>53</v>
      </c>
      <c r="K51" t="s">
        <v>324</v>
      </c>
      <c r="L51" s="6">
        <v>4</v>
      </c>
      <c r="M51" s="6">
        <v>4</v>
      </c>
      <c r="N51" s="6">
        <v>34</v>
      </c>
      <c r="O51" s="6">
        <v>36</v>
      </c>
      <c r="P51" t="s">
        <v>35</v>
      </c>
      <c r="Q51" t="s">
        <v>36</v>
      </c>
      <c r="R51" t="s">
        <v>263</v>
      </c>
      <c r="S51" t="s">
        <v>27</v>
      </c>
      <c r="T51" t="s">
        <v>38</v>
      </c>
      <c r="U51" t="s">
        <v>260</v>
      </c>
      <c r="V51" t="s">
        <v>41</v>
      </c>
      <c r="W51" t="s">
        <v>2243</v>
      </c>
      <c r="X51" t="s">
        <v>325</v>
      </c>
      <c r="Y51" t="b">
        <f t="shared" si="0"/>
        <v>1</v>
      </c>
      <c r="Z51" t="s">
        <v>325</v>
      </c>
      <c r="AA51" t="s">
        <v>321</v>
      </c>
      <c r="AB51" t="s">
        <v>322</v>
      </c>
      <c r="AC51" s="7">
        <v>4</v>
      </c>
      <c r="AD51" t="s">
        <v>260</v>
      </c>
      <c r="AE51" t="s">
        <v>41</v>
      </c>
      <c r="AF51" s="8">
        <v>21</v>
      </c>
    </row>
    <row r="52" spans="1:32">
      <c r="A52">
        <v>14313</v>
      </c>
      <c r="B52" t="s">
        <v>27</v>
      </c>
      <c r="C52">
        <v>53</v>
      </c>
      <c r="D52" t="s">
        <v>41</v>
      </c>
      <c r="E52" t="s">
        <v>212</v>
      </c>
      <c r="F52">
        <v>601171</v>
      </c>
      <c r="G52" t="s">
        <v>213</v>
      </c>
      <c r="H52" t="s">
        <v>214</v>
      </c>
      <c r="I52" t="s">
        <v>215</v>
      </c>
      <c r="J52" t="s">
        <v>33</v>
      </c>
      <c r="K52" t="s">
        <v>216</v>
      </c>
      <c r="L52" s="6">
        <v>4</v>
      </c>
      <c r="M52" s="6">
        <v>4</v>
      </c>
      <c r="N52" s="6">
        <v>34</v>
      </c>
      <c r="O52" s="6">
        <v>36</v>
      </c>
      <c r="P52" t="s">
        <v>40</v>
      </c>
      <c r="Q52" t="s">
        <v>36</v>
      </c>
      <c r="R52" t="s">
        <v>217</v>
      </c>
      <c r="S52" t="s">
        <v>27</v>
      </c>
      <c r="T52" t="s">
        <v>38</v>
      </c>
      <c r="U52" t="s">
        <v>212</v>
      </c>
      <c r="V52" t="s">
        <v>41</v>
      </c>
      <c r="W52" t="s">
        <v>2243</v>
      </c>
      <c r="X52" t="s">
        <v>218</v>
      </c>
      <c r="Y52" t="b">
        <f t="shared" si="0"/>
        <v>1</v>
      </c>
      <c r="Z52" t="s">
        <v>218</v>
      </c>
      <c r="AA52" t="s">
        <v>213</v>
      </c>
      <c r="AB52" t="s">
        <v>214</v>
      </c>
      <c r="AC52" s="7">
        <v>4</v>
      </c>
      <c r="AD52" t="s">
        <v>212</v>
      </c>
      <c r="AE52" t="s">
        <v>41</v>
      </c>
      <c r="AF52" s="8">
        <v>37</v>
      </c>
    </row>
    <row r="53" spans="1:32">
      <c r="A53">
        <v>14314</v>
      </c>
      <c r="B53" t="s">
        <v>27</v>
      </c>
      <c r="C53">
        <v>53</v>
      </c>
      <c r="D53" t="s">
        <v>41</v>
      </c>
      <c r="E53" t="s">
        <v>291</v>
      </c>
      <c r="F53">
        <v>601090</v>
      </c>
      <c r="G53" t="s">
        <v>297</v>
      </c>
      <c r="H53" t="s">
        <v>298</v>
      </c>
      <c r="I53" t="s">
        <v>299</v>
      </c>
      <c r="J53" t="s">
        <v>33</v>
      </c>
      <c r="K53" t="s">
        <v>300</v>
      </c>
      <c r="L53" s="6">
        <v>4</v>
      </c>
      <c r="M53" s="6">
        <v>4</v>
      </c>
      <c r="N53" s="6">
        <v>34</v>
      </c>
      <c r="O53" s="6">
        <v>36</v>
      </c>
      <c r="P53" t="s">
        <v>35</v>
      </c>
      <c r="Q53" t="s">
        <v>36</v>
      </c>
      <c r="R53" t="s">
        <v>295</v>
      </c>
      <c r="S53" t="s">
        <v>27</v>
      </c>
      <c r="T53" t="s">
        <v>38</v>
      </c>
      <c r="U53" t="s">
        <v>291</v>
      </c>
      <c r="V53" t="s">
        <v>41</v>
      </c>
      <c r="W53" t="s">
        <v>2243</v>
      </c>
      <c r="X53" t="s">
        <v>301</v>
      </c>
      <c r="Y53" t="b">
        <f t="shared" si="0"/>
        <v>1</v>
      </c>
      <c r="Z53" t="s">
        <v>301</v>
      </c>
      <c r="AA53" t="s">
        <v>297</v>
      </c>
      <c r="AB53" t="s">
        <v>298</v>
      </c>
      <c r="AC53" s="7">
        <v>4</v>
      </c>
      <c r="AD53" t="s">
        <v>291</v>
      </c>
      <c r="AE53" t="s">
        <v>41</v>
      </c>
      <c r="AF53" s="8">
        <v>25</v>
      </c>
    </row>
    <row r="54" spans="1:32">
      <c r="A54">
        <v>14315</v>
      </c>
      <c r="B54" t="s">
        <v>27</v>
      </c>
      <c r="C54">
        <v>53</v>
      </c>
      <c r="D54" t="s">
        <v>57</v>
      </c>
      <c r="E54" t="s">
        <v>170</v>
      </c>
      <c r="F54">
        <v>591019</v>
      </c>
      <c r="G54" t="s">
        <v>171</v>
      </c>
      <c r="H54" t="s">
        <v>172</v>
      </c>
      <c r="I54" t="s">
        <v>61</v>
      </c>
      <c r="J54" t="s">
        <v>33</v>
      </c>
      <c r="K54" t="s">
        <v>173</v>
      </c>
      <c r="L54" s="6">
        <v>4</v>
      </c>
      <c r="M54" s="6">
        <v>4</v>
      </c>
      <c r="N54" s="6">
        <v>34</v>
      </c>
      <c r="O54" s="6">
        <v>36</v>
      </c>
      <c r="P54" t="s">
        <v>35</v>
      </c>
      <c r="Q54" t="s">
        <v>36</v>
      </c>
      <c r="R54" t="s">
        <v>174</v>
      </c>
      <c r="S54" t="s">
        <v>27</v>
      </c>
      <c r="T54" t="s">
        <v>38</v>
      </c>
      <c r="U54" t="s">
        <v>170</v>
      </c>
      <c r="V54" t="s">
        <v>57</v>
      </c>
      <c r="W54" t="s">
        <v>2243</v>
      </c>
      <c r="X54" t="s">
        <v>175</v>
      </c>
      <c r="Y54" t="b">
        <f t="shared" si="0"/>
        <v>1</v>
      </c>
      <c r="Z54" t="s">
        <v>175</v>
      </c>
      <c r="AA54" t="s">
        <v>171</v>
      </c>
      <c r="AB54" t="s">
        <v>172</v>
      </c>
      <c r="AC54" s="7">
        <v>4</v>
      </c>
      <c r="AD54" t="s">
        <v>170</v>
      </c>
      <c r="AE54" t="s">
        <v>57</v>
      </c>
      <c r="AF54" s="8">
        <v>40</v>
      </c>
    </row>
    <row r="55" spans="1:32">
      <c r="A55">
        <v>14316</v>
      </c>
      <c r="B55" t="s">
        <v>27</v>
      </c>
      <c r="C55">
        <v>53</v>
      </c>
      <c r="D55" t="s">
        <v>92</v>
      </c>
      <c r="E55" t="s">
        <v>141</v>
      </c>
      <c r="F55">
        <v>541062</v>
      </c>
      <c r="G55" t="s">
        <v>142</v>
      </c>
      <c r="H55" t="s">
        <v>143</v>
      </c>
      <c r="I55" t="s">
        <v>144</v>
      </c>
      <c r="J55" t="s">
        <v>53</v>
      </c>
      <c r="K55" t="s">
        <v>145</v>
      </c>
      <c r="L55" s="6">
        <v>4</v>
      </c>
      <c r="M55" s="6">
        <v>4</v>
      </c>
      <c r="N55" s="6">
        <v>34</v>
      </c>
      <c r="O55" s="6">
        <v>36</v>
      </c>
      <c r="P55" t="s">
        <v>35</v>
      </c>
      <c r="Q55" t="s">
        <v>36</v>
      </c>
      <c r="R55" t="s">
        <v>146</v>
      </c>
      <c r="S55" t="s">
        <v>27</v>
      </c>
      <c r="T55" t="s">
        <v>38</v>
      </c>
      <c r="U55" t="s">
        <v>141</v>
      </c>
      <c r="V55" t="s">
        <v>92</v>
      </c>
      <c r="W55" t="s">
        <v>2243</v>
      </c>
      <c r="X55" t="s">
        <v>147</v>
      </c>
      <c r="Y55" t="b">
        <f t="shared" si="0"/>
        <v>1</v>
      </c>
      <c r="Z55" t="s">
        <v>147</v>
      </c>
      <c r="AA55" t="s">
        <v>142</v>
      </c>
      <c r="AB55" t="s">
        <v>143</v>
      </c>
      <c r="AC55" s="7">
        <v>4</v>
      </c>
      <c r="AD55" t="s">
        <v>141</v>
      </c>
      <c r="AE55" t="s">
        <v>92</v>
      </c>
      <c r="AF55" s="8">
        <v>43</v>
      </c>
    </row>
    <row r="56" spans="1:32">
      <c r="A56">
        <v>14317</v>
      </c>
      <c r="B56" t="s">
        <v>27</v>
      </c>
      <c r="C56">
        <v>53</v>
      </c>
      <c r="D56" t="s">
        <v>41</v>
      </c>
      <c r="E56" t="s">
        <v>316</v>
      </c>
      <c r="F56">
        <v>601174</v>
      </c>
      <c r="G56" t="s">
        <v>317</v>
      </c>
      <c r="H56" t="s">
        <v>318</v>
      </c>
      <c r="I56" t="s">
        <v>274</v>
      </c>
      <c r="J56" t="s">
        <v>33</v>
      </c>
      <c r="K56" t="s">
        <v>269</v>
      </c>
      <c r="L56" s="6">
        <v>4</v>
      </c>
      <c r="M56" s="6">
        <v>4</v>
      </c>
      <c r="N56" s="6">
        <v>34</v>
      </c>
      <c r="O56" s="6">
        <v>36</v>
      </c>
      <c r="P56" t="s">
        <v>40</v>
      </c>
      <c r="Q56" t="s">
        <v>36</v>
      </c>
      <c r="R56" t="s">
        <v>319</v>
      </c>
      <c r="S56" t="s">
        <v>27</v>
      </c>
      <c r="T56" t="s">
        <v>38</v>
      </c>
      <c r="U56" t="s">
        <v>316</v>
      </c>
      <c r="V56" t="s">
        <v>41</v>
      </c>
      <c r="W56" t="s">
        <v>2243</v>
      </c>
      <c r="X56" t="s">
        <v>320</v>
      </c>
      <c r="Y56" t="b">
        <f t="shared" si="0"/>
        <v>1</v>
      </c>
      <c r="Z56" t="s">
        <v>320</v>
      </c>
      <c r="AA56" t="s">
        <v>317</v>
      </c>
      <c r="AB56" t="s">
        <v>318</v>
      </c>
      <c r="AC56" s="7">
        <v>4</v>
      </c>
      <c r="AD56" t="s">
        <v>316</v>
      </c>
      <c r="AE56" t="s">
        <v>41</v>
      </c>
      <c r="AF56" s="8">
        <v>23</v>
      </c>
    </row>
    <row r="57" spans="1:32">
      <c r="A57">
        <v>14318</v>
      </c>
      <c r="B57" t="s">
        <v>27</v>
      </c>
      <c r="C57">
        <v>53</v>
      </c>
      <c r="D57" t="s">
        <v>41</v>
      </c>
      <c r="E57" t="s">
        <v>331</v>
      </c>
      <c r="F57">
        <v>601141</v>
      </c>
      <c r="G57" t="s">
        <v>536</v>
      </c>
      <c r="H57" t="s">
        <v>204</v>
      </c>
      <c r="I57" t="s">
        <v>32</v>
      </c>
      <c r="J57" t="s">
        <v>33</v>
      </c>
      <c r="K57" t="s">
        <v>537</v>
      </c>
      <c r="L57" s="6">
        <v>5</v>
      </c>
      <c r="M57" s="6">
        <v>5</v>
      </c>
      <c r="N57" s="6">
        <v>42</v>
      </c>
      <c r="O57" s="6">
        <v>42</v>
      </c>
      <c r="P57" t="s">
        <v>40</v>
      </c>
      <c r="Q57" t="s">
        <v>36</v>
      </c>
      <c r="R57" t="s">
        <v>538</v>
      </c>
      <c r="S57" t="s">
        <v>27</v>
      </c>
      <c r="T57" t="s">
        <v>38</v>
      </c>
      <c r="U57" t="s">
        <v>331</v>
      </c>
      <c r="V57" t="s">
        <v>41</v>
      </c>
      <c r="W57" t="s">
        <v>2248</v>
      </c>
      <c r="X57" t="s">
        <v>539</v>
      </c>
      <c r="Y57" t="b">
        <f t="shared" si="0"/>
        <v>1</v>
      </c>
      <c r="Z57" t="s">
        <v>539</v>
      </c>
      <c r="AA57" t="s">
        <v>536</v>
      </c>
      <c r="AB57" t="s">
        <v>204</v>
      </c>
      <c r="AC57" s="7">
        <v>5</v>
      </c>
      <c r="AD57" t="s">
        <v>331</v>
      </c>
      <c r="AE57" t="s">
        <v>41</v>
      </c>
      <c r="AF57" s="8">
        <v>32</v>
      </c>
    </row>
    <row r="58" spans="1:32">
      <c r="A58">
        <v>14319</v>
      </c>
      <c r="B58" t="s">
        <v>27</v>
      </c>
      <c r="C58">
        <v>53</v>
      </c>
      <c r="D58" t="s">
        <v>41</v>
      </c>
      <c r="E58" t="s">
        <v>460</v>
      </c>
      <c r="F58">
        <v>601167</v>
      </c>
      <c r="G58" t="s">
        <v>677</v>
      </c>
      <c r="H58" t="s">
        <v>678</v>
      </c>
      <c r="I58" t="s">
        <v>609</v>
      </c>
      <c r="J58" t="s">
        <v>53</v>
      </c>
      <c r="K58" t="s">
        <v>679</v>
      </c>
      <c r="L58" s="6">
        <v>5</v>
      </c>
      <c r="M58" s="6">
        <v>5</v>
      </c>
      <c r="N58" s="6">
        <v>42</v>
      </c>
      <c r="O58" s="6">
        <v>42</v>
      </c>
      <c r="P58" t="s">
        <v>40</v>
      </c>
      <c r="Q58" t="s">
        <v>36</v>
      </c>
      <c r="R58" t="s">
        <v>680</v>
      </c>
      <c r="S58" t="s">
        <v>27</v>
      </c>
      <c r="T58" t="s">
        <v>38</v>
      </c>
      <c r="U58" t="s">
        <v>460</v>
      </c>
      <c r="V58" t="s">
        <v>41</v>
      </c>
      <c r="W58" t="s">
        <v>2248</v>
      </c>
      <c r="X58" t="s">
        <v>681</v>
      </c>
      <c r="Y58" t="b">
        <f t="shared" si="0"/>
        <v>1</v>
      </c>
      <c r="Z58" t="s">
        <v>681</v>
      </c>
      <c r="AA58" t="s">
        <v>677</v>
      </c>
      <c r="AB58" t="s">
        <v>678</v>
      </c>
      <c r="AC58" s="7">
        <v>5</v>
      </c>
      <c r="AD58" t="s">
        <v>460</v>
      </c>
      <c r="AE58" t="s">
        <v>41</v>
      </c>
      <c r="AF58" s="8">
        <v>16</v>
      </c>
    </row>
    <row r="59" spans="1:32">
      <c r="A59">
        <v>14320</v>
      </c>
      <c r="B59" t="s">
        <v>27</v>
      </c>
      <c r="C59">
        <v>53</v>
      </c>
      <c r="D59" t="s">
        <v>57</v>
      </c>
      <c r="E59" t="s">
        <v>395</v>
      </c>
      <c r="F59">
        <v>591069</v>
      </c>
      <c r="G59" t="s">
        <v>406</v>
      </c>
      <c r="H59" t="s">
        <v>407</v>
      </c>
      <c r="I59" t="s">
        <v>109</v>
      </c>
      <c r="J59" t="s">
        <v>33</v>
      </c>
      <c r="K59" t="s">
        <v>408</v>
      </c>
      <c r="L59" s="6">
        <v>5</v>
      </c>
      <c r="M59" s="6">
        <v>5</v>
      </c>
      <c r="N59" s="6">
        <v>42</v>
      </c>
      <c r="O59" s="6">
        <v>42</v>
      </c>
      <c r="P59" t="s">
        <v>40</v>
      </c>
      <c r="Q59" t="s">
        <v>36</v>
      </c>
      <c r="R59" t="s">
        <v>399</v>
      </c>
      <c r="S59" t="s">
        <v>27</v>
      </c>
      <c r="T59" t="s">
        <v>38</v>
      </c>
      <c r="U59" t="s">
        <v>395</v>
      </c>
      <c r="V59" t="s">
        <v>57</v>
      </c>
      <c r="W59" t="s">
        <v>2248</v>
      </c>
      <c r="X59" t="s">
        <v>409</v>
      </c>
      <c r="Y59" t="b">
        <f t="shared" si="0"/>
        <v>1</v>
      </c>
      <c r="Z59" t="s">
        <v>409</v>
      </c>
      <c r="AA59" t="s">
        <v>406</v>
      </c>
      <c r="AB59" t="s">
        <v>407</v>
      </c>
      <c r="AC59" s="7">
        <v>5</v>
      </c>
      <c r="AD59" t="s">
        <v>395</v>
      </c>
      <c r="AE59" t="s">
        <v>57</v>
      </c>
      <c r="AF59" s="8">
        <v>42</v>
      </c>
    </row>
    <row r="60" spans="1:32">
      <c r="A60">
        <v>14321</v>
      </c>
      <c r="B60" t="s">
        <v>27</v>
      </c>
      <c r="C60">
        <v>53</v>
      </c>
      <c r="D60" t="s">
        <v>41</v>
      </c>
      <c r="E60" t="s">
        <v>502</v>
      </c>
      <c r="F60">
        <v>601187</v>
      </c>
      <c r="G60" t="s">
        <v>556</v>
      </c>
      <c r="H60" t="s">
        <v>557</v>
      </c>
      <c r="I60" t="s">
        <v>558</v>
      </c>
      <c r="J60" t="s">
        <v>53</v>
      </c>
      <c r="K60" t="s">
        <v>490</v>
      </c>
      <c r="L60" s="6">
        <v>5</v>
      </c>
      <c r="M60" s="6">
        <v>5</v>
      </c>
      <c r="N60" s="6">
        <v>42</v>
      </c>
      <c r="O60" s="6">
        <v>42</v>
      </c>
      <c r="P60" t="s">
        <v>40</v>
      </c>
      <c r="Q60" t="s">
        <v>36</v>
      </c>
      <c r="R60" t="s">
        <v>559</v>
      </c>
      <c r="S60" t="s">
        <v>27</v>
      </c>
      <c r="T60" t="s">
        <v>38</v>
      </c>
      <c r="U60" t="s">
        <v>502</v>
      </c>
      <c r="V60" t="s">
        <v>41</v>
      </c>
      <c r="W60" t="s">
        <v>2248</v>
      </c>
      <c r="X60" t="s">
        <v>560</v>
      </c>
      <c r="Y60" t="b">
        <f t="shared" si="0"/>
        <v>1</v>
      </c>
      <c r="Z60" t="s">
        <v>560</v>
      </c>
      <c r="AA60" t="s">
        <v>556</v>
      </c>
      <c r="AB60" t="s">
        <v>557</v>
      </c>
      <c r="AC60" s="7">
        <v>5</v>
      </c>
      <c r="AD60" t="s">
        <v>502</v>
      </c>
      <c r="AE60" t="s">
        <v>41</v>
      </c>
      <c r="AF60" s="8">
        <v>32</v>
      </c>
    </row>
    <row r="61" spans="1:32">
      <c r="A61">
        <v>14322</v>
      </c>
      <c r="B61" t="s">
        <v>27</v>
      </c>
      <c r="C61">
        <v>53</v>
      </c>
      <c r="D61" t="s">
        <v>41</v>
      </c>
      <c r="E61" t="s">
        <v>428</v>
      </c>
      <c r="F61">
        <v>601183</v>
      </c>
      <c r="G61" t="s">
        <v>429</v>
      </c>
      <c r="H61" t="s">
        <v>430</v>
      </c>
      <c r="I61" t="s">
        <v>431</v>
      </c>
      <c r="J61" t="s">
        <v>53</v>
      </c>
      <c r="K61" t="s">
        <v>432</v>
      </c>
      <c r="L61" s="6">
        <v>5</v>
      </c>
      <c r="M61" s="6">
        <v>5</v>
      </c>
      <c r="N61" s="6">
        <v>42</v>
      </c>
      <c r="O61" s="6">
        <v>42</v>
      </c>
      <c r="P61" t="s">
        <v>40</v>
      </c>
      <c r="Q61" t="s">
        <v>36</v>
      </c>
      <c r="R61" t="s">
        <v>433</v>
      </c>
      <c r="S61" t="s">
        <v>27</v>
      </c>
      <c r="T61" t="s">
        <v>38</v>
      </c>
      <c r="U61" t="s">
        <v>428</v>
      </c>
      <c r="V61" t="s">
        <v>41</v>
      </c>
      <c r="W61" t="s">
        <v>2248</v>
      </c>
      <c r="X61" t="s">
        <v>434</v>
      </c>
      <c r="Y61" t="b">
        <f t="shared" si="0"/>
        <v>1</v>
      </c>
      <c r="Z61" t="s">
        <v>434</v>
      </c>
      <c r="AA61" t="s">
        <v>429</v>
      </c>
      <c r="AB61" t="s">
        <v>430</v>
      </c>
      <c r="AC61" s="7">
        <v>5</v>
      </c>
      <c r="AD61" t="s">
        <v>428</v>
      </c>
      <c r="AE61" t="s">
        <v>41</v>
      </c>
      <c r="AF61" s="8">
        <v>39</v>
      </c>
    </row>
    <row r="62" spans="1:32">
      <c r="A62">
        <v>14323</v>
      </c>
      <c r="B62" t="s">
        <v>27</v>
      </c>
      <c r="C62">
        <v>53</v>
      </c>
      <c r="D62" t="s">
        <v>48</v>
      </c>
      <c r="E62" t="s">
        <v>449</v>
      </c>
      <c r="F62">
        <v>581179</v>
      </c>
      <c r="G62" t="s">
        <v>450</v>
      </c>
      <c r="H62" t="s">
        <v>451</v>
      </c>
      <c r="I62" t="s">
        <v>452</v>
      </c>
      <c r="J62" t="s">
        <v>33</v>
      </c>
      <c r="K62" t="s">
        <v>453</v>
      </c>
      <c r="L62" s="6">
        <v>5</v>
      </c>
      <c r="M62" s="6">
        <v>5</v>
      </c>
      <c r="N62" s="6">
        <v>42</v>
      </c>
      <c r="O62" s="6">
        <v>42</v>
      </c>
      <c r="P62" t="s">
        <v>40</v>
      </c>
      <c r="Q62" t="s">
        <v>36</v>
      </c>
      <c r="R62" t="s">
        <v>454</v>
      </c>
      <c r="S62" t="s">
        <v>27</v>
      </c>
      <c r="T62" t="s">
        <v>38</v>
      </c>
      <c r="U62" t="s">
        <v>449</v>
      </c>
      <c r="V62" t="s">
        <v>48</v>
      </c>
      <c r="W62" t="s">
        <v>2248</v>
      </c>
      <c r="X62" t="s">
        <v>455</v>
      </c>
      <c r="Y62" t="b">
        <f t="shared" si="0"/>
        <v>1</v>
      </c>
      <c r="Z62" t="s">
        <v>455</v>
      </c>
      <c r="AA62" t="s">
        <v>450</v>
      </c>
      <c r="AB62" t="s">
        <v>451</v>
      </c>
      <c r="AC62" s="7">
        <v>5</v>
      </c>
      <c r="AD62" t="s">
        <v>449</v>
      </c>
      <c r="AE62" t="s">
        <v>48</v>
      </c>
      <c r="AF62" s="8">
        <v>38</v>
      </c>
    </row>
    <row r="63" spans="1:32">
      <c r="A63">
        <v>14324</v>
      </c>
      <c r="B63" t="s">
        <v>27</v>
      </c>
      <c r="C63">
        <v>53</v>
      </c>
      <c r="D63" t="s">
        <v>78</v>
      </c>
      <c r="E63" t="s">
        <v>540</v>
      </c>
      <c r="F63">
        <v>571034</v>
      </c>
      <c r="G63" t="s">
        <v>119</v>
      </c>
      <c r="H63" t="s">
        <v>541</v>
      </c>
      <c r="I63" t="s">
        <v>542</v>
      </c>
      <c r="J63" t="s">
        <v>33</v>
      </c>
      <c r="K63" t="s">
        <v>543</v>
      </c>
      <c r="L63" s="6">
        <v>5</v>
      </c>
      <c r="M63" s="6">
        <v>5</v>
      </c>
      <c r="N63" s="6">
        <v>42</v>
      </c>
      <c r="O63" s="6">
        <v>42</v>
      </c>
      <c r="P63" t="s">
        <v>40</v>
      </c>
      <c r="Q63" t="s">
        <v>36</v>
      </c>
      <c r="R63" t="s">
        <v>544</v>
      </c>
      <c r="S63" t="s">
        <v>27</v>
      </c>
      <c r="T63" t="s">
        <v>38</v>
      </c>
      <c r="U63" t="s">
        <v>540</v>
      </c>
      <c r="V63" t="s">
        <v>78</v>
      </c>
      <c r="W63" t="s">
        <v>2248</v>
      </c>
      <c r="X63" t="s">
        <v>545</v>
      </c>
      <c r="Y63" t="b">
        <f t="shared" si="0"/>
        <v>1</v>
      </c>
      <c r="Z63" t="s">
        <v>545</v>
      </c>
      <c r="AA63" t="s">
        <v>119</v>
      </c>
      <c r="AB63" t="s">
        <v>541</v>
      </c>
      <c r="AC63" s="7">
        <v>5</v>
      </c>
      <c r="AD63" t="s">
        <v>540</v>
      </c>
      <c r="AE63" t="s">
        <v>78</v>
      </c>
      <c r="AF63" s="8">
        <v>32</v>
      </c>
    </row>
    <row r="64" spans="1:32">
      <c r="A64">
        <v>14325</v>
      </c>
      <c r="B64" t="s">
        <v>27</v>
      </c>
      <c r="C64">
        <v>53</v>
      </c>
      <c r="D64" t="s">
        <v>57</v>
      </c>
      <c r="E64" t="s">
        <v>336</v>
      </c>
      <c r="F64">
        <v>591083</v>
      </c>
      <c r="G64" t="s">
        <v>119</v>
      </c>
      <c r="H64" t="s">
        <v>561</v>
      </c>
      <c r="I64" t="s">
        <v>226</v>
      </c>
      <c r="J64" t="s">
        <v>53</v>
      </c>
      <c r="K64" t="s">
        <v>562</v>
      </c>
      <c r="L64" s="6">
        <v>5</v>
      </c>
      <c r="M64" s="6">
        <v>5</v>
      </c>
      <c r="N64" s="6">
        <v>42</v>
      </c>
      <c r="O64" s="6">
        <v>42</v>
      </c>
      <c r="P64" t="s">
        <v>40</v>
      </c>
      <c r="Q64" t="s">
        <v>36</v>
      </c>
      <c r="R64" t="s">
        <v>341</v>
      </c>
      <c r="S64" t="s">
        <v>27</v>
      </c>
      <c r="T64" t="s">
        <v>38</v>
      </c>
      <c r="U64" t="s">
        <v>336</v>
      </c>
      <c r="V64" t="s">
        <v>57</v>
      </c>
      <c r="W64" t="s">
        <v>2248</v>
      </c>
      <c r="X64" t="s">
        <v>563</v>
      </c>
      <c r="Y64" t="b">
        <f t="shared" si="0"/>
        <v>1</v>
      </c>
      <c r="Z64" t="s">
        <v>563</v>
      </c>
      <c r="AA64" t="s">
        <v>119</v>
      </c>
      <c r="AB64" t="s">
        <v>561</v>
      </c>
      <c r="AC64" s="7">
        <v>5</v>
      </c>
      <c r="AD64" t="s">
        <v>336</v>
      </c>
      <c r="AE64" t="s">
        <v>57</v>
      </c>
      <c r="AF64" s="8">
        <v>31</v>
      </c>
    </row>
    <row r="65" spans="1:32">
      <c r="A65">
        <v>14326</v>
      </c>
      <c r="B65" t="s">
        <v>27</v>
      </c>
      <c r="C65">
        <v>53</v>
      </c>
      <c r="D65" t="s">
        <v>92</v>
      </c>
      <c r="E65" t="s">
        <v>118</v>
      </c>
      <c r="F65">
        <v>541033</v>
      </c>
      <c r="G65" t="s">
        <v>119</v>
      </c>
      <c r="H65" t="s">
        <v>438</v>
      </c>
      <c r="I65" t="s">
        <v>120</v>
      </c>
      <c r="J65" t="s">
        <v>33</v>
      </c>
      <c r="K65" t="s">
        <v>439</v>
      </c>
      <c r="L65" s="6">
        <v>5</v>
      </c>
      <c r="M65" s="6">
        <v>5</v>
      </c>
      <c r="N65" s="6">
        <v>42</v>
      </c>
      <c r="O65" s="6">
        <v>42</v>
      </c>
      <c r="P65" t="s">
        <v>40</v>
      </c>
      <c r="Q65" t="s">
        <v>36</v>
      </c>
      <c r="R65" t="s">
        <v>440</v>
      </c>
      <c r="S65" t="s">
        <v>27</v>
      </c>
      <c r="T65" t="s">
        <v>38</v>
      </c>
      <c r="U65" t="s">
        <v>118</v>
      </c>
      <c r="V65" t="s">
        <v>92</v>
      </c>
      <c r="W65" t="s">
        <v>2248</v>
      </c>
      <c r="X65" t="s">
        <v>441</v>
      </c>
      <c r="Y65" t="b">
        <f t="shared" si="0"/>
        <v>1</v>
      </c>
      <c r="Z65" t="s">
        <v>441</v>
      </c>
      <c r="AA65" t="s">
        <v>119</v>
      </c>
      <c r="AB65" t="s">
        <v>438</v>
      </c>
      <c r="AC65" s="7">
        <v>5</v>
      </c>
      <c r="AD65" t="s">
        <v>118</v>
      </c>
      <c r="AE65" t="s">
        <v>92</v>
      </c>
      <c r="AF65" s="8">
        <v>39</v>
      </c>
    </row>
    <row r="66" spans="1:32">
      <c r="A66">
        <v>14327</v>
      </c>
      <c r="B66" t="s">
        <v>27</v>
      </c>
      <c r="C66">
        <v>53</v>
      </c>
      <c r="D66" t="s">
        <v>57</v>
      </c>
      <c r="E66" t="s">
        <v>229</v>
      </c>
      <c r="F66">
        <v>591073</v>
      </c>
      <c r="G66" t="s">
        <v>478</v>
      </c>
      <c r="H66" t="s">
        <v>60</v>
      </c>
      <c r="I66" t="s">
        <v>97</v>
      </c>
      <c r="J66" t="s">
        <v>33</v>
      </c>
      <c r="K66" t="s">
        <v>479</v>
      </c>
      <c r="L66" s="6">
        <v>5</v>
      </c>
      <c r="M66" s="6">
        <v>5</v>
      </c>
      <c r="N66" s="6">
        <v>42</v>
      </c>
      <c r="O66" s="6">
        <v>42</v>
      </c>
      <c r="P66" t="s">
        <v>40</v>
      </c>
      <c r="Q66" t="s">
        <v>357</v>
      </c>
      <c r="R66" t="s">
        <v>234</v>
      </c>
      <c r="S66" t="s">
        <v>27</v>
      </c>
      <c r="T66" t="s">
        <v>38</v>
      </c>
      <c r="U66" t="s">
        <v>229</v>
      </c>
      <c r="V66" t="s">
        <v>57</v>
      </c>
      <c r="W66" t="s">
        <v>2248</v>
      </c>
      <c r="X66" t="s">
        <v>480</v>
      </c>
      <c r="Y66" t="b">
        <f t="shared" ref="Y66:Y129" si="1">X66=Z66</f>
        <v>1</v>
      </c>
      <c r="Z66" t="s">
        <v>480</v>
      </c>
      <c r="AA66" t="s">
        <v>478</v>
      </c>
      <c r="AB66" t="s">
        <v>60</v>
      </c>
      <c r="AC66" s="7">
        <v>5</v>
      </c>
      <c r="AD66" t="s">
        <v>229</v>
      </c>
      <c r="AE66" t="s">
        <v>57</v>
      </c>
      <c r="AF66" s="8">
        <v>37</v>
      </c>
    </row>
    <row r="67" spans="1:32">
      <c r="A67">
        <v>14328</v>
      </c>
      <c r="B67" t="s">
        <v>27</v>
      </c>
      <c r="C67">
        <v>53</v>
      </c>
      <c r="D67" t="s">
        <v>41</v>
      </c>
      <c r="E67" t="s">
        <v>94</v>
      </c>
      <c r="F67">
        <v>601180</v>
      </c>
      <c r="G67" t="s">
        <v>119</v>
      </c>
      <c r="H67" t="s">
        <v>204</v>
      </c>
      <c r="I67" t="s">
        <v>226</v>
      </c>
      <c r="J67" t="s">
        <v>33</v>
      </c>
      <c r="K67" t="s">
        <v>564</v>
      </c>
      <c r="L67" s="6">
        <v>5</v>
      </c>
      <c r="M67" s="6">
        <v>5</v>
      </c>
      <c r="N67" s="6">
        <v>42</v>
      </c>
      <c r="O67" s="6">
        <v>42</v>
      </c>
      <c r="P67" t="s">
        <v>40</v>
      </c>
      <c r="Q67" t="s">
        <v>36</v>
      </c>
      <c r="R67" t="s">
        <v>554</v>
      </c>
      <c r="S67" t="s">
        <v>27</v>
      </c>
      <c r="T67" t="s">
        <v>38</v>
      </c>
      <c r="U67" t="s">
        <v>94</v>
      </c>
      <c r="V67" t="s">
        <v>41</v>
      </c>
      <c r="W67" t="s">
        <v>2248</v>
      </c>
      <c r="X67" t="s">
        <v>565</v>
      </c>
      <c r="Y67" t="b">
        <f t="shared" si="1"/>
        <v>1</v>
      </c>
      <c r="Z67" t="s">
        <v>565</v>
      </c>
      <c r="AA67" t="s">
        <v>119</v>
      </c>
      <c r="AB67" t="s">
        <v>204</v>
      </c>
      <c r="AC67" s="7">
        <v>5</v>
      </c>
      <c r="AD67" t="s">
        <v>94</v>
      </c>
      <c r="AE67" t="s">
        <v>41</v>
      </c>
      <c r="AF67" s="8">
        <v>31</v>
      </c>
    </row>
    <row r="68" spans="1:32">
      <c r="A68">
        <v>14329</v>
      </c>
      <c r="B68" t="s">
        <v>27</v>
      </c>
      <c r="C68">
        <v>53</v>
      </c>
      <c r="D68" t="s">
        <v>41</v>
      </c>
      <c r="E68" t="s">
        <v>94</v>
      </c>
      <c r="F68">
        <v>601180</v>
      </c>
      <c r="G68" t="s">
        <v>580</v>
      </c>
      <c r="H68" t="s">
        <v>279</v>
      </c>
      <c r="I68" t="s">
        <v>191</v>
      </c>
      <c r="J68" t="s">
        <v>33</v>
      </c>
      <c r="K68" t="s">
        <v>581</v>
      </c>
      <c r="L68" s="6">
        <v>5</v>
      </c>
      <c r="M68" s="6">
        <v>5</v>
      </c>
      <c r="N68" s="6">
        <v>42</v>
      </c>
      <c r="O68" s="6">
        <v>42</v>
      </c>
      <c r="P68" t="s">
        <v>40</v>
      </c>
      <c r="Q68" t="s">
        <v>36</v>
      </c>
      <c r="R68" t="s">
        <v>582</v>
      </c>
      <c r="S68" t="s">
        <v>27</v>
      </c>
      <c r="T68" t="s">
        <v>38</v>
      </c>
      <c r="U68" t="s">
        <v>94</v>
      </c>
      <c r="V68" t="s">
        <v>41</v>
      </c>
      <c r="W68" t="s">
        <v>2248</v>
      </c>
      <c r="X68" t="s">
        <v>583</v>
      </c>
      <c r="Y68" t="b">
        <f t="shared" si="1"/>
        <v>1</v>
      </c>
      <c r="Z68" t="s">
        <v>583</v>
      </c>
      <c r="AA68" t="s">
        <v>580</v>
      </c>
      <c r="AB68" t="s">
        <v>279</v>
      </c>
      <c r="AC68" s="7">
        <v>5</v>
      </c>
      <c r="AD68" t="s">
        <v>94</v>
      </c>
      <c r="AE68" t="s">
        <v>41</v>
      </c>
      <c r="AF68" s="8">
        <v>30</v>
      </c>
    </row>
    <row r="69" spans="1:32">
      <c r="A69">
        <v>14330</v>
      </c>
      <c r="B69" t="s">
        <v>27</v>
      </c>
      <c r="C69">
        <v>53</v>
      </c>
      <c r="D69" t="s">
        <v>41</v>
      </c>
      <c r="E69" t="s">
        <v>212</v>
      </c>
      <c r="F69">
        <v>601171</v>
      </c>
      <c r="G69" t="s">
        <v>591</v>
      </c>
      <c r="H69" t="s">
        <v>163</v>
      </c>
      <c r="I69" t="s">
        <v>592</v>
      </c>
      <c r="J69" t="s">
        <v>33</v>
      </c>
      <c r="K69" t="s">
        <v>593</v>
      </c>
      <c r="L69" s="6">
        <v>5</v>
      </c>
      <c r="M69" s="6">
        <v>5</v>
      </c>
      <c r="N69" s="6">
        <v>42</v>
      </c>
      <c r="O69" s="6">
        <v>42</v>
      </c>
      <c r="P69" t="s">
        <v>40</v>
      </c>
      <c r="Q69" t="s">
        <v>36</v>
      </c>
      <c r="R69" t="s">
        <v>351</v>
      </c>
      <c r="S69" t="s">
        <v>27</v>
      </c>
      <c r="T69" t="s">
        <v>38</v>
      </c>
      <c r="U69" t="s">
        <v>212</v>
      </c>
      <c r="V69" t="s">
        <v>41</v>
      </c>
      <c r="W69" t="s">
        <v>2248</v>
      </c>
      <c r="X69" t="s">
        <v>594</v>
      </c>
      <c r="Y69" t="b">
        <f t="shared" si="1"/>
        <v>1</v>
      </c>
      <c r="Z69" t="s">
        <v>594</v>
      </c>
      <c r="AA69" t="s">
        <v>591</v>
      </c>
      <c r="AB69" t="s">
        <v>163</v>
      </c>
      <c r="AC69" s="7">
        <v>5</v>
      </c>
      <c r="AD69" t="s">
        <v>212</v>
      </c>
      <c r="AE69" t="s">
        <v>41</v>
      </c>
      <c r="AF69" s="8">
        <v>30</v>
      </c>
    </row>
    <row r="70" spans="1:32">
      <c r="A70">
        <v>14331</v>
      </c>
      <c r="B70" t="s">
        <v>27</v>
      </c>
      <c r="C70">
        <v>53</v>
      </c>
      <c r="D70" t="s">
        <v>41</v>
      </c>
      <c r="E70" t="s">
        <v>331</v>
      </c>
      <c r="F70">
        <v>601141</v>
      </c>
      <c r="G70" t="s">
        <v>584</v>
      </c>
      <c r="H70" t="s">
        <v>204</v>
      </c>
      <c r="I70" t="s">
        <v>61</v>
      </c>
      <c r="J70" t="s">
        <v>33</v>
      </c>
      <c r="K70" t="s">
        <v>585</v>
      </c>
      <c r="L70" s="6">
        <v>5</v>
      </c>
      <c r="M70" s="6">
        <v>5</v>
      </c>
      <c r="N70" s="6">
        <v>42</v>
      </c>
      <c r="O70" s="6">
        <v>42</v>
      </c>
      <c r="P70" t="s">
        <v>40</v>
      </c>
      <c r="Q70" t="s">
        <v>36</v>
      </c>
      <c r="R70" t="s">
        <v>538</v>
      </c>
      <c r="S70" t="s">
        <v>27</v>
      </c>
      <c r="T70" t="s">
        <v>38</v>
      </c>
      <c r="U70" t="s">
        <v>331</v>
      </c>
      <c r="V70" t="s">
        <v>41</v>
      </c>
      <c r="W70" t="s">
        <v>2248</v>
      </c>
      <c r="X70" t="s">
        <v>586</v>
      </c>
      <c r="Y70" t="b">
        <f t="shared" si="1"/>
        <v>1</v>
      </c>
      <c r="Z70" t="s">
        <v>586</v>
      </c>
      <c r="AA70" t="s">
        <v>584</v>
      </c>
      <c r="AB70" t="s">
        <v>204</v>
      </c>
      <c r="AC70" s="7">
        <v>5</v>
      </c>
      <c r="AD70" t="s">
        <v>331</v>
      </c>
      <c r="AE70" t="s">
        <v>41</v>
      </c>
      <c r="AF70" s="8">
        <v>30</v>
      </c>
    </row>
    <row r="71" spans="1:32">
      <c r="A71">
        <v>14332</v>
      </c>
      <c r="B71" t="s">
        <v>27</v>
      </c>
      <c r="C71">
        <v>53</v>
      </c>
      <c r="D71" t="s">
        <v>41</v>
      </c>
      <c r="E71" t="s">
        <v>502</v>
      </c>
      <c r="F71">
        <v>601187</v>
      </c>
      <c r="G71" t="s">
        <v>669</v>
      </c>
      <c r="H71" t="s">
        <v>114</v>
      </c>
      <c r="I71" t="s">
        <v>305</v>
      </c>
      <c r="J71" t="s">
        <v>53</v>
      </c>
      <c r="K71" t="s">
        <v>670</v>
      </c>
      <c r="L71" s="6">
        <v>5</v>
      </c>
      <c r="M71" s="6">
        <v>5</v>
      </c>
      <c r="N71" s="6">
        <v>42</v>
      </c>
      <c r="O71" s="6">
        <v>42</v>
      </c>
      <c r="P71" t="s">
        <v>40</v>
      </c>
      <c r="Q71" t="s">
        <v>36</v>
      </c>
      <c r="R71" t="s">
        <v>671</v>
      </c>
      <c r="S71" t="s">
        <v>27</v>
      </c>
      <c r="T71" t="s">
        <v>38</v>
      </c>
      <c r="U71" t="s">
        <v>502</v>
      </c>
      <c r="V71" t="s">
        <v>41</v>
      </c>
      <c r="W71" t="s">
        <v>2248</v>
      </c>
      <c r="X71" t="s">
        <v>672</v>
      </c>
      <c r="Y71" t="b">
        <f t="shared" si="1"/>
        <v>1</v>
      </c>
      <c r="Z71" t="s">
        <v>672</v>
      </c>
      <c r="AA71" t="s">
        <v>669</v>
      </c>
      <c r="AB71" t="s">
        <v>114</v>
      </c>
      <c r="AC71" s="7">
        <v>5</v>
      </c>
      <c r="AD71" t="s">
        <v>502</v>
      </c>
      <c r="AE71" t="s">
        <v>41</v>
      </c>
      <c r="AF71" s="8">
        <v>18</v>
      </c>
    </row>
    <row r="72" spans="1:32">
      <c r="A72">
        <v>14333</v>
      </c>
      <c r="B72" t="s">
        <v>27</v>
      </c>
      <c r="C72">
        <v>53</v>
      </c>
      <c r="D72" t="s">
        <v>48</v>
      </c>
      <c r="E72" t="s">
        <v>188</v>
      </c>
      <c r="F72">
        <v>581146</v>
      </c>
      <c r="G72" t="s">
        <v>224</v>
      </c>
      <c r="H72" t="s">
        <v>484</v>
      </c>
      <c r="I72" t="s">
        <v>367</v>
      </c>
      <c r="J72" t="s">
        <v>33</v>
      </c>
      <c r="K72" t="s">
        <v>485</v>
      </c>
      <c r="L72" s="6">
        <v>5</v>
      </c>
      <c r="M72" s="6">
        <v>5</v>
      </c>
      <c r="N72" s="6">
        <v>42</v>
      </c>
      <c r="O72" s="6">
        <v>42</v>
      </c>
      <c r="P72" t="s">
        <v>40</v>
      </c>
      <c r="Q72" t="s">
        <v>36</v>
      </c>
      <c r="R72" t="s">
        <v>486</v>
      </c>
      <c r="S72" t="s">
        <v>27</v>
      </c>
      <c r="T72" t="s">
        <v>38</v>
      </c>
      <c r="U72" t="s">
        <v>188</v>
      </c>
      <c r="V72" t="s">
        <v>48</v>
      </c>
      <c r="W72" t="s">
        <v>2248</v>
      </c>
      <c r="X72" t="s">
        <v>487</v>
      </c>
      <c r="Y72" t="b">
        <f t="shared" si="1"/>
        <v>1</v>
      </c>
      <c r="Z72" t="s">
        <v>487</v>
      </c>
      <c r="AA72" t="s">
        <v>224</v>
      </c>
      <c r="AB72" t="s">
        <v>484</v>
      </c>
      <c r="AC72" s="7">
        <v>5</v>
      </c>
      <c r="AD72" t="s">
        <v>188</v>
      </c>
      <c r="AE72" t="s">
        <v>48</v>
      </c>
      <c r="AF72" s="8">
        <v>36</v>
      </c>
    </row>
    <row r="73" spans="1:32">
      <c r="A73">
        <v>14334</v>
      </c>
      <c r="B73" t="s">
        <v>27</v>
      </c>
      <c r="C73">
        <v>53</v>
      </c>
      <c r="D73" t="s">
        <v>41</v>
      </c>
      <c r="E73" t="s">
        <v>460</v>
      </c>
      <c r="F73">
        <v>601167</v>
      </c>
      <c r="G73" t="s">
        <v>673</v>
      </c>
      <c r="H73" t="s">
        <v>273</v>
      </c>
      <c r="I73" t="s">
        <v>674</v>
      </c>
      <c r="J73" t="s">
        <v>33</v>
      </c>
      <c r="K73" t="s">
        <v>655</v>
      </c>
      <c r="L73" s="6">
        <v>5</v>
      </c>
      <c r="M73" s="6">
        <v>5</v>
      </c>
      <c r="N73" s="6">
        <v>42</v>
      </c>
      <c r="O73" s="6">
        <v>42</v>
      </c>
      <c r="P73" t="s">
        <v>40</v>
      </c>
      <c r="Q73" t="s">
        <v>36</v>
      </c>
      <c r="R73" t="s">
        <v>675</v>
      </c>
      <c r="S73" t="s">
        <v>27</v>
      </c>
      <c r="T73" t="s">
        <v>38</v>
      </c>
      <c r="U73" t="s">
        <v>460</v>
      </c>
      <c r="V73" t="s">
        <v>41</v>
      </c>
      <c r="W73" t="s">
        <v>2248</v>
      </c>
      <c r="X73" t="s">
        <v>676</v>
      </c>
      <c r="Y73" t="b">
        <f t="shared" si="1"/>
        <v>1</v>
      </c>
      <c r="Z73" t="s">
        <v>676</v>
      </c>
      <c r="AA73" t="s">
        <v>673</v>
      </c>
      <c r="AB73" t="s">
        <v>273</v>
      </c>
      <c r="AC73" s="7">
        <v>5</v>
      </c>
      <c r="AD73" t="s">
        <v>460</v>
      </c>
      <c r="AE73" t="s">
        <v>41</v>
      </c>
      <c r="AF73" s="8">
        <v>18</v>
      </c>
    </row>
    <row r="74" spans="1:32">
      <c r="A74">
        <v>14335</v>
      </c>
      <c r="B74" t="s">
        <v>27</v>
      </c>
      <c r="C74">
        <v>53</v>
      </c>
      <c r="D74" t="s">
        <v>41</v>
      </c>
      <c r="E74" t="s">
        <v>1900</v>
      </c>
      <c r="F74">
        <v>601093</v>
      </c>
      <c r="G74" t="s">
        <v>2249</v>
      </c>
      <c r="H74" t="s">
        <v>190</v>
      </c>
      <c r="I74" t="s">
        <v>813</v>
      </c>
      <c r="J74" t="s">
        <v>33</v>
      </c>
      <c r="K74" t="s">
        <v>2250</v>
      </c>
      <c r="L74" s="6">
        <v>5</v>
      </c>
      <c r="M74" s="6">
        <v>5</v>
      </c>
      <c r="N74" s="6">
        <v>42</v>
      </c>
      <c r="O74" s="6">
        <v>42</v>
      </c>
      <c r="P74" t="s">
        <v>40</v>
      </c>
      <c r="Q74" t="s">
        <v>36</v>
      </c>
      <c r="R74" t="s">
        <v>1903</v>
      </c>
      <c r="S74" t="s">
        <v>27</v>
      </c>
      <c r="T74" t="s">
        <v>38</v>
      </c>
      <c r="U74" t="s">
        <v>1900</v>
      </c>
      <c r="V74" t="s">
        <v>41</v>
      </c>
      <c r="W74" t="s">
        <v>2248</v>
      </c>
      <c r="X74" t="s">
        <v>2251</v>
      </c>
      <c r="Y74" t="b">
        <f t="shared" si="1"/>
        <v>0</v>
      </c>
    </row>
    <row r="75" spans="1:32">
      <c r="A75">
        <v>14336</v>
      </c>
      <c r="B75" t="s">
        <v>27</v>
      </c>
      <c r="C75">
        <v>53</v>
      </c>
      <c r="D75" t="s">
        <v>92</v>
      </c>
      <c r="E75" t="s">
        <v>418</v>
      </c>
      <c r="F75">
        <v>541014</v>
      </c>
      <c r="G75" t="s">
        <v>419</v>
      </c>
      <c r="H75" t="s">
        <v>214</v>
      </c>
      <c r="I75" t="s">
        <v>205</v>
      </c>
      <c r="J75" t="s">
        <v>33</v>
      </c>
      <c r="K75" t="s">
        <v>420</v>
      </c>
      <c r="L75" s="6">
        <v>5</v>
      </c>
      <c r="M75" s="6">
        <v>5</v>
      </c>
      <c r="N75" s="6">
        <v>42</v>
      </c>
      <c r="O75" s="6">
        <v>42</v>
      </c>
      <c r="P75" t="s">
        <v>40</v>
      </c>
      <c r="Q75" t="s">
        <v>36</v>
      </c>
      <c r="R75" t="s">
        <v>421</v>
      </c>
      <c r="S75" t="s">
        <v>27</v>
      </c>
      <c r="T75" t="s">
        <v>38</v>
      </c>
      <c r="U75" t="s">
        <v>418</v>
      </c>
      <c r="V75" t="s">
        <v>92</v>
      </c>
      <c r="W75" t="s">
        <v>2248</v>
      </c>
      <c r="X75" t="s">
        <v>422</v>
      </c>
      <c r="Y75" t="b">
        <f t="shared" si="1"/>
        <v>1</v>
      </c>
      <c r="Z75" t="s">
        <v>422</v>
      </c>
      <c r="AA75" t="s">
        <v>419</v>
      </c>
      <c r="AB75" t="s">
        <v>214</v>
      </c>
      <c r="AC75" s="7">
        <v>5</v>
      </c>
      <c r="AD75" t="s">
        <v>418</v>
      </c>
      <c r="AE75" t="s">
        <v>92</v>
      </c>
      <c r="AF75" s="8">
        <v>41</v>
      </c>
    </row>
    <row r="76" spans="1:32">
      <c r="A76">
        <v>14337</v>
      </c>
      <c r="B76" t="s">
        <v>27</v>
      </c>
      <c r="C76">
        <v>53</v>
      </c>
      <c r="D76" t="s">
        <v>41</v>
      </c>
      <c r="E76" t="s">
        <v>310</v>
      </c>
      <c r="F76">
        <v>601121</v>
      </c>
      <c r="G76" t="s">
        <v>639</v>
      </c>
      <c r="H76" t="s">
        <v>640</v>
      </c>
      <c r="I76" t="s">
        <v>323</v>
      </c>
      <c r="J76" t="s">
        <v>53</v>
      </c>
      <c r="K76" t="s">
        <v>641</v>
      </c>
      <c r="L76" s="6">
        <v>5</v>
      </c>
      <c r="M76" s="6">
        <v>5</v>
      </c>
      <c r="N76" s="6">
        <v>42</v>
      </c>
      <c r="O76" s="6">
        <v>42</v>
      </c>
      <c r="P76" t="s">
        <v>40</v>
      </c>
      <c r="Q76" t="s">
        <v>36</v>
      </c>
      <c r="R76" t="s">
        <v>633</v>
      </c>
      <c r="S76" t="s">
        <v>27</v>
      </c>
      <c r="T76" t="s">
        <v>38</v>
      </c>
      <c r="U76" t="s">
        <v>310</v>
      </c>
      <c r="V76" t="s">
        <v>41</v>
      </c>
      <c r="W76" t="s">
        <v>2248</v>
      </c>
      <c r="X76" t="s">
        <v>642</v>
      </c>
      <c r="Y76" t="b">
        <f t="shared" si="1"/>
        <v>1</v>
      </c>
      <c r="Z76" t="s">
        <v>642</v>
      </c>
      <c r="AA76" t="s">
        <v>639</v>
      </c>
      <c r="AB76" t="s">
        <v>640</v>
      </c>
      <c r="AC76" s="7">
        <v>5</v>
      </c>
      <c r="AD76" t="s">
        <v>310</v>
      </c>
      <c r="AE76" t="s">
        <v>41</v>
      </c>
      <c r="AF76" s="8">
        <v>22</v>
      </c>
    </row>
    <row r="77" spans="1:32">
      <c r="A77">
        <v>14338</v>
      </c>
      <c r="B77" t="s">
        <v>27</v>
      </c>
      <c r="C77">
        <v>53</v>
      </c>
      <c r="D77" t="s">
        <v>41</v>
      </c>
      <c r="E77" t="s">
        <v>428</v>
      </c>
      <c r="F77">
        <v>601183</v>
      </c>
      <c r="G77" t="s">
        <v>525</v>
      </c>
      <c r="H77" t="s">
        <v>273</v>
      </c>
      <c r="I77" t="s">
        <v>226</v>
      </c>
      <c r="J77" t="s">
        <v>33</v>
      </c>
      <c r="K77" t="s">
        <v>526</v>
      </c>
      <c r="L77" s="6">
        <v>5</v>
      </c>
      <c r="M77" s="6">
        <v>5</v>
      </c>
      <c r="N77" s="6">
        <v>42</v>
      </c>
      <c r="O77" s="6">
        <v>42</v>
      </c>
      <c r="P77" t="s">
        <v>40</v>
      </c>
      <c r="Q77" t="s">
        <v>36</v>
      </c>
      <c r="R77" t="s">
        <v>433</v>
      </c>
      <c r="S77" t="s">
        <v>27</v>
      </c>
      <c r="T77" t="s">
        <v>38</v>
      </c>
      <c r="U77" t="s">
        <v>428</v>
      </c>
      <c r="V77" t="s">
        <v>41</v>
      </c>
      <c r="W77" t="s">
        <v>2248</v>
      </c>
      <c r="X77" t="s">
        <v>527</v>
      </c>
      <c r="Y77" t="b">
        <f t="shared" si="1"/>
        <v>1</v>
      </c>
      <c r="Z77" t="s">
        <v>527</v>
      </c>
      <c r="AA77" t="s">
        <v>525</v>
      </c>
      <c r="AB77" t="s">
        <v>273</v>
      </c>
      <c r="AC77" s="7">
        <v>5</v>
      </c>
      <c r="AD77" t="s">
        <v>428</v>
      </c>
      <c r="AE77" t="s">
        <v>41</v>
      </c>
      <c r="AF77" s="8">
        <v>32</v>
      </c>
    </row>
    <row r="78" spans="1:32">
      <c r="A78">
        <v>14339</v>
      </c>
      <c r="B78" t="s">
        <v>27</v>
      </c>
      <c r="C78">
        <v>53</v>
      </c>
      <c r="D78" t="s">
        <v>57</v>
      </c>
      <c r="E78" t="s">
        <v>229</v>
      </c>
      <c r="F78">
        <v>591073</v>
      </c>
      <c r="G78" t="s">
        <v>348</v>
      </c>
      <c r="H78" t="s">
        <v>481</v>
      </c>
      <c r="I78" t="s">
        <v>130</v>
      </c>
      <c r="J78" t="s">
        <v>33</v>
      </c>
      <c r="K78" t="s">
        <v>482</v>
      </c>
      <c r="L78" s="6">
        <v>5</v>
      </c>
      <c r="M78" s="6">
        <v>5</v>
      </c>
      <c r="N78" s="6">
        <v>42</v>
      </c>
      <c r="O78" s="6">
        <v>42</v>
      </c>
      <c r="P78" t="s">
        <v>40</v>
      </c>
      <c r="Q78" t="s">
        <v>36</v>
      </c>
      <c r="R78" t="s">
        <v>234</v>
      </c>
      <c r="S78" t="s">
        <v>27</v>
      </c>
      <c r="T78" t="s">
        <v>38</v>
      </c>
      <c r="U78" t="s">
        <v>229</v>
      </c>
      <c r="V78" t="s">
        <v>57</v>
      </c>
      <c r="W78" t="s">
        <v>2248</v>
      </c>
      <c r="X78" t="s">
        <v>483</v>
      </c>
      <c r="Y78" t="b">
        <f t="shared" si="1"/>
        <v>1</v>
      </c>
      <c r="Z78" t="s">
        <v>483</v>
      </c>
      <c r="AA78" t="s">
        <v>348</v>
      </c>
      <c r="AB78" t="s">
        <v>481</v>
      </c>
      <c r="AC78" s="7">
        <v>5</v>
      </c>
      <c r="AD78" t="s">
        <v>229</v>
      </c>
      <c r="AE78" t="s">
        <v>57</v>
      </c>
      <c r="AF78" s="8">
        <v>37</v>
      </c>
    </row>
    <row r="79" spans="1:32">
      <c r="A79">
        <v>14340</v>
      </c>
      <c r="B79" t="s">
        <v>27</v>
      </c>
      <c r="C79">
        <v>53</v>
      </c>
      <c r="D79" t="s">
        <v>41</v>
      </c>
      <c r="E79" t="s">
        <v>212</v>
      </c>
      <c r="F79">
        <v>601171</v>
      </c>
      <c r="G79" t="s">
        <v>348</v>
      </c>
      <c r="H79" t="s">
        <v>225</v>
      </c>
      <c r="I79" t="s">
        <v>349</v>
      </c>
      <c r="J79" t="s">
        <v>33</v>
      </c>
      <c r="K79" t="s">
        <v>350</v>
      </c>
      <c r="L79" s="6">
        <v>5</v>
      </c>
      <c r="M79" s="6">
        <v>5</v>
      </c>
      <c r="N79" s="6">
        <v>42</v>
      </c>
      <c r="O79" s="6">
        <v>42</v>
      </c>
      <c r="P79" t="s">
        <v>40</v>
      </c>
      <c r="Q79" t="s">
        <v>36</v>
      </c>
      <c r="R79" t="s">
        <v>351</v>
      </c>
      <c r="S79" t="s">
        <v>27</v>
      </c>
      <c r="T79" t="s">
        <v>38</v>
      </c>
      <c r="U79" t="s">
        <v>212</v>
      </c>
      <c r="V79" t="s">
        <v>41</v>
      </c>
      <c r="W79" t="s">
        <v>2248</v>
      </c>
      <c r="X79" t="s">
        <v>352</v>
      </c>
      <c r="Y79" t="b">
        <f t="shared" si="1"/>
        <v>1</v>
      </c>
      <c r="Z79" t="s">
        <v>352</v>
      </c>
      <c r="AA79" t="s">
        <v>348</v>
      </c>
      <c r="AB79" t="s">
        <v>225</v>
      </c>
      <c r="AC79" s="7">
        <v>5</v>
      </c>
      <c r="AD79" t="s">
        <v>212</v>
      </c>
      <c r="AE79" t="s">
        <v>41</v>
      </c>
      <c r="AF79" s="8">
        <v>50</v>
      </c>
    </row>
    <row r="80" spans="1:32">
      <c r="A80">
        <v>14341</v>
      </c>
      <c r="B80" t="s">
        <v>27</v>
      </c>
      <c r="C80">
        <v>53</v>
      </c>
      <c r="D80" t="s">
        <v>57</v>
      </c>
      <c r="E80" t="s">
        <v>72</v>
      </c>
      <c r="F80">
        <v>591035</v>
      </c>
      <c r="G80" t="s">
        <v>514</v>
      </c>
      <c r="H80" t="s">
        <v>256</v>
      </c>
      <c r="I80" t="s">
        <v>252</v>
      </c>
      <c r="J80" t="s">
        <v>33</v>
      </c>
      <c r="K80" t="s">
        <v>515</v>
      </c>
      <c r="L80" s="6">
        <v>5</v>
      </c>
      <c r="M80" s="6">
        <v>5</v>
      </c>
      <c r="N80" s="6">
        <v>42</v>
      </c>
      <c r="O80" s="6">
        <v>42</v>
      </c>
      <c r="P80" t="s">
        <v>40</v>
      </c>
      <c r="Q80" t="s">
        <v>36</v>
      </c>
      <c r="R80" t="s">
        <v>516</v>
      </c>
      <c r="S80" t="s">
        <v>27</v>
      </c>
      <c r="T80" t="s">
        <v>38</v>
      </c>
      <c r="U80" t="s">
        <v>72</v>
      </c>
      <c r="V80" t="s">
        <v>57</v>
      </c>
      <c r="W80" t="s">
        <v>2248</v>
      </c>
      <c r="X80" t="s">
        <v>517</v>
      </c>
      <c r="Y80" t="b">
        <f t="shared" si="1"/>
        <v>1</v>
      </c>
      <c r="Z80" t="s">
        <v>517</v>
      </c>
      <c r="AA80" t="s">
        <v>514</v>
      </c>
      <c r="AB80" t="s">
        <v>256</v>
      </c>
      <c r="AC80" s="7">
        <v>5</v>
      </c>
      <c r="AD80" t="s">
        <v>72</v>
      </c>
      <c r="AE80" t="s">
        <v>57</v>
      </c>
      <c r="AF80" s="8">
        <v>34</v>
      </c>
    </row>
    <row r="81" spans="1:32">
      <c r="A81">
        <v>14342</v>
      </c>
      <c r="B81" t="s">
        <v>27</v>
      </c>
      <c r="C81">
        <v>53</v>
      </c>
      <c r="D81" t="s">
        <v>78</v>
      </c>
      <c r="E81" t="s">
        <v>518</v>
      </c>
      <c r="F81">
        <v>573001</v>
      </c>
      <c r="G81" t="s">
        <v>519</v>
      </c>
      <c r="H81" t="s">
        <v>520</v>
      </c>
      <c r="I81" t="s">
        <v>521</v>
      </c>
      <c r="J81" t="s">
        <v>53</v>
      </c>
      <c r="K81" t="s">
        <v>522</v>
      </c>
      <c r="L81" s="6">
        <v>5</v>
      </c>
      <c r="M81" s="6">
        <v>5</v>
      </c>
      <c r="N81" s="6">
        <v>42</v>
      </c>
      <c r="O81" s="6">
        <v>42</v>
      </c>
      <c r="P81" t="s">
        <v>40</v>
      </c>
      <c r="Q81" t="s">
        <v>36</v>
      </c>
      <c r="R81" t="s">
        <v>523</v>
      </c>
      <c r="S81" t="s">
        <v>27</v>
      </c>
      <c r="T81" t="s">
        <v>38</v>
      </c>
      <c r="U81" t="s">
        <v>518</v>
      </c>
      <c r="V81" t="s">
        <v>78</v>
      </c>
      <c r="W81" t="s">
        <v>2248</v>
      </c>
      <c r="X81" t="s">
        <v>524</v>
      </c>
      <c r="Y81" t="b">
        <f t="shared" si="1"/>
        <v>1</v>
      </c>
      <c r="Z81" t="s">
        <v>524</v>
      </c>
      <c r="AA81" t="s">
        <v>519</v>
      </c>
      <c r="AB81" t="s">
        <v>520</v>
      </c>
      <c r="AC81" s="7">
        <v>5</v>
      </c>
      <c r="AD81" t="s">
        <v>518</v>
      </c>
      <c r="AE81" t="s">
        <v>78</v>
      </c>
      <c r="AF81" s="8">
        <v>35</v>
      </c>
    </row>
    <row r="82" spans="1:32">
      <c r="A82">
        <v>14343</v>
      </c>
      <c r="B82" t="s">
        <v>27</v>
      </c>
      <c r="C82">
        <v>53</v>
      </c>
      <c r="D82" t="s">
        <v>41</v>
      </c>
      <c r="E82" t="s">
        <v>1900</v>
      </c>
      <c r="F82">
        <v>601093</v>
      </c>
      <c r="G82" t="s">
        <v>30</v>
      </c>
      <c r="H82" t="s">
        <v>225</v>
      </c>
      <c r="I82" t="s">
        <v>120</v>
      </c>
      <c r="J82" t="s">
        <v>33</v>
      </c>
      <c r="K82" t="s">
        <v>2252</v>
      </c>
      <c r="L82" s="6">
        <v>5</v>
      </c>
      <c r="M82" s="6">
        <v>5</v>
      </c>
      <c r="N82" s="6">
        <v>42</v>
      </c>
      <c r="O82" s="6">
        <v>42</v>
      </c>
      <c r="P82" t="s">
        <v>40</v>
      </c>
      <c r="Q82" t="s">
        <v>36</v>
      </c>
      <c r="R82" t="s">
        <v>1903</v>
      </c>
      <c r="S82" t="s">
        <v>27</v>
      </c>
      <c r="T82" t="s">
        <v>38</v>
      </c>
      <c r="U82" t="s">
        <v>1900</v>
      </c>
      <c r="V82" t="s">
        <v>41</v>
      </c>
      <c r="W82" t="s">
        <v>2248</v>
      </c>
      <c r="X82" t="s">
        <v>2253</v>
      </c>
      <c r="Y82" t="b">
        <f t="shared" si="1"/>
        <v>0</v>
      </c>
    </row>
    <row r="83" spans="1:32">
      <c r="A83">
        <v>14344</v>
      </c>
      <c r="B83" t="s">
        <v>27</v>
      </c>
      <c r="C83">
        <v>53</v>
      </c>
      <c r="D83" t="s">
        <v>41</v>
      </c>
      <c r="E83" t="s">
        <v>413</v>
      </c>
      <c r="F83">
        <v>601169</v>
      </c>
      <c r="G83" t="s">
        <v>414</v>
      </c>
      <c r="H83" t="s">
        <v>81</v>
      </c>
      <c r="I83" t="s">
        <v>248</v>
      </c>
      <c r="J83" t="s">
        <v>33</v>
      </c>
      <c r="K83" t="s">
        <v>415</v>
      </c>
      <c r="L83" s="6">
        <v>5</v>
      </c>
      <c r="M83" s="6">
        <v>5</v>
      </c>
      <c r="N83" s="6">
        <v>42</v>
      </c>
      <c r="O83" s="6">
        <v>42</v>
      </c>
      <c r="P83" t="s">
        <v>40</v>
      </c>
      <c r="Q83" t="s">
        <v>36</v>
      </c>
      <c r="R83" t="s">
        <v>416</v>
      </c>
      <c r="S83" t="s">
        <v>27</v>
      </c>
      <c r="T83" t="s">
        <v>38</v>
      </c>
      <c r="U83" t="s">
        <v>413</v>
      </c>
      <c r="V83" t="s">
        <v>41</v>
      </c>
      <c r="W83" t="s">
        <v>2248</v>
      </c>
      <c r="X83" t="s">
        <v>417</v>
      </c>
      <c r="Y83" t="b">
        <f t="shared" si="1"/>
        <v>1</v>
      </c>
      <c r="Z83" t="s">
        <v>417</v>
      </c>
      <c r="AA83" t="s">
        <v>414</v>
      </c>
      <c r="AB83" t="s">
        <v>81</v>
      </c>
      <c r="AC83" s="7">
        <v>5</v>
      </c>
      <c r="AD83" t="s">
        <v>413</v>
      </c>
      <c r="AE83" t="s">
        <v>41</v>
      </c>
      <c r="AF83" s="8">
        <v>43</v>
      </c>
    </row>
    <row r="84" spans="1:32">
      <c r="A84">
        <v>14345</v>
      </c>
      <c r="B84" t="s">
        <v>27</v>
      </c>
      <c r="C84">
        <v>53</v>
      </c>
      <c r="D84" t="s">
        <v>41</v>
      </c>
      <c r="E84" t="s">
        <v>316</v>
      </c>
      <c r="F84">
        <v>601174</v>
      </c>
      <c r="G84" t="s">
        <v>566</v>
      </c>
      <c r="H84" t="s">
        <v>96</v>
      </c>
      <c r="I84" t="s">
        <v>567</v>
      </c>
      <c r="J84" t="s">
        <v>33</v>
      </c>
      <c r="K84" t="s">
        <v>568</v>
      </c>
      <c r="L84" s="6">
        <v>5</v>
      </c>
      <c r="M84" s="6">
        <v>5</v>
      </c>
      <c r="N84" s="6">
        <v>42</v>
      </c>
      <c r="O84" s="6">
        <v>42</v>
      </c>
      <c r="P84" t="s">
        <v>40</v>
      </c>
      <c r="Q84" t="s">
        <v>36</v>
      </c>
      <c r="R84" t="s">
        <v>569</v>
      </c>
      <c r="S84" t="s">
        <v>27</v>
      </c>
      <c r="T84" t="s">
        <v>38</v>
      </c>
      <c r="U84" t="s">
        <v>316</v>
      </c>
      <c r="V84" t="s">
        <v>41</v>
      </c>
      <c r="W84" t="s">
        <v>2248</v>
      </c>
      <c r="X84" t="s">
        <v>570</v>
      </c>
      <c r="Y84" t="b">
        <f t="shared" si="1"/>
        <v>1</v>
      </c>
      <c r="Z84" t="s">
        <v>570</v>
      </c>
      <c r="AA84" t="s">
        <v>566</v>
      </c>
      <c r="AB84" t="s">
        <v>96</v>
      </c>
      <c r="AC84" s="7">
        <v>5</v>
      </c>
      <c r="AD84" t="s">
        <v>316</v>
      </c>
      <c r="AE84" t="s">
        <v>41</v>
      </c>
      <c r="AF84" s="8">
        <v>31</v>
      </c>
    </row>
    <row r="85" spans="1:32">
      <c r="A85">
        <v>14346</v>
      </c>
      <c r="B85" t="s">
        <v>27</v>
      </c>
      <c r="C85">
        <v>53</v>
      </c>
      <c r="D85" t="s">
        <v>57</v>
      </c>
      <c r="E85" t="s">
        <v>395</v>
      </c>
      <c r="F85">
        <v>591069</v>
      </c>
      <c r="G85" t="s">
        <v>396</v>
      </c>
      <c r="H85" t="s">
        <v>44</v>
      </c>
      <c r="I85" t="s">
        <v>397</v>
      </c>
      <c r="J85" t="s">
        <v>33</v>
      </c>
      <c r="K85" t="s">
        <v>398</v>
      </c>
      <c r="L85" s="6">
        <v>5</v>
      </c>
      <c r="M85" s="6">
        <v>5</v>
      </c>
      <c r="N85" s="6">
        <v>42</v>
      </c>
      <c r="O85" s="6">
        <v>42</v>
      </c>
      <c r="P85" t="s">
        <v>40</v>
      </c>
      <c r="Q85" t="s">
        <v>36</v>
      </c>
      <c r="R85" t="s">
        <v>399</v>
      </c>
      <c r="S85" t="s">
        <v>27</v>
      </c>
      <c r="T85" t="s">
        <v>38</v>
      </c>
      <c r="U85" t="s">
        <v>395</v>
      </c>
      <c r="V85" t="s">
        <v>57</v>
      </c>
      <c r="W85" t="s">
        <v>2248</v>
      </c>
      <c r="X85" t="s">
        <v>400</v>
      </c>
      <c r="Y85" t="b">
        <f t="shared" si="1"/>
        <v>1</v>
      </c>
      <c r="Z85" t="s">
        <v>400</v>
      </c>
      <c r="AA85" t="s">
        <v>396</v>
      </c>
      <c r="AB85" t="s">
        <v>44</v>
      </c>
      <c r="AC85" s="7">
        <v>5</v>
      </c>
      <c r="AD85" t="s">
        <v>395</v>
      </c>
      <c r="AE85" t="s">
        <v>57</v>
      </c>
      <c r="AF85" s="8">
        <v>45</v>
      </c>
    </row>
    <row r="86" spans="1:32">
      <c r="A86">
        <v>14347</v>
      </c>
      <c r="B86" t="s">
        <v>27</v>
      </c>
      <c r="C86">
        <v>53</v>
      </c>
      <c r="D86" t="s">
        <v>41</v>
      </c>
      <c r="E86" t="s">
        <v>246</v>
      </c>
      <c r="F86">
        <v>601125</v>
      </c>
      <c r="G86" t="s">
        <v>643</v>
      </c>
      <c r="H86" t="s">
        <v>214</v>
      </c>
      <c r="I86" t="s">
        <v>644</v>
      </c>
      <c r="J86" t="s">
        <v>33</v>
      </c>
      <c r="K86" t="s">
        <v>645</v>
      </c>
      <c r="L86" s="6">
        <v>5</v>
      </c>
      <c r="M86" s="6">
        <v>5</v>
      </c>
      <c r="N86" s="6">
        <v>42</v>
      </c>
      <c r="O86" s="6">
        <v>42</v>
      </c>
      <c r="P86" t="s">
        <v>40</v>
      </c>
      <c r="Q86" t="s">
        <v>36</v>
      </c>
      <c r="R86" t="s">
        <v>646</v>
      </c>
      <c r="S86" t="s">
        <v>27</v>
      </c>
      <c r="T86" t="s">
        <v>38</v>
      </c>
      <c r="U86" t="s">
        <v>246</v>
      </c>
      <c r="V86" t="s">
        <v>41</v>
      </c>
      <c r="W86" t="s">
        <v>2248</v>
      </c>
      <c r="X86" t="s">
        <v>647</v>
      </c>
      <c r="Y86" t="b">
        <f t="shared" si="1"/>
        <v>1</v>
      </c>
      <c r="Z86" t="s">
        <v>647</v>
      </c>
      <c r="AA86" t="s">
        <v>643</v>
      </c>
      <c r="AB86" t="s">
        <v>214</v>
      </c>
      <c r="AC86" s="7">
        <v>5</v>
      </c>
      <c r="AD86" t="s">
        <v>246</v>
      </c>
      <c r="AE86" t="s">
        <v>41</v>
      </c>
      <c r="AF86" s="8">
        <v>24</v>
      </c>
    </row>
    <row r="87" spans="1:32">
      <c r="A87">
        <v>14348</v>
      </c>
      <c r="B87" t="s">
        <v>27</v>
      </c>
      <c r="C87">
        <v>53</v>
      </c>
      <c r="D87" t="s">
        <v>48</v>
      </c>
      <c r="E87" t="s">
        <v>653</v>
      </c>
      <c r="F87">
        <v>581177</v>
      </c>
      <c r="G87" t="s">
        <v>2254</v>
      </c>
      <c r="H87" t="s">
        <v>1756</v>
      </c>
      <c r="I87" t="s">
        <v>32</v>
      </c>
      <c r="J87" t="s">
        <v>33</v>
      </c>
      <c r="K87" t="s">
        <v>436</v>
      </c>
      <c r="L87" s="6">
        <v>5</v>
      </c>
      <c r="M87" s="6">
        <v>5</v>
      </c>
      <c r="N87" s="6">
        <v>42</v>
      </c>
      <c r="O87" s="6">
        <v>42</v>
      </c>
      <c r="P87" t="s">
        <v>40</v>
      </c>
      <c r="Q87" t="s">
        <v>36</v>
      </c>
      <c r="R87" t="s">
        <v>656</v>
      </c>
      <c r="S87" t="s">
        <v>27</v>
      </c>
      <c r="T87" t="s">
        <v>38</v>
      </c>
      <c r="U87" t="s">
        <v>653</v>
      </c>
      <c r="V87" t="s">
        <v>48</v>
      </c>
      <c r="W87" t="s">
        <v>2248</v>
      </c>
      <c r="X87" t="s">
        <v>2255</v>
      </c>
      <c r="Y87" t="b">
        <f t="shared" si="1"/>
        <v>0</v>
      </c>
    </row>
    <row r="88" spans="1:32">
      <c r="A88">
        <v>14349</v>
      </c>
      <c r="B88" t="s">
        <v>27</v>
      </c>
      <c r="C88">
        <v>53</v>
      </c>
      <c r="D88" t="s">
        <v>57</v>
      </c>
      <c r="E88" t="s">
        <v>170</v>
      </c>
      <c r="F88">
        <v>591019</v>
      </c>
      <c r="G88" t="s">
        <v>387</v>
      </c>
      <c r="H88" t="s">
        <v>388</v>
      </c>
      <c r="I88" t="s">
        <v>191</v>
      </c>
      <c r="J88" t="s">
        <v>33</v>
      </c>
      <c r="K88" t="s">
        <v>389</v>
      </c>
      <c r="L88" s="6">
        <v>5</v>
      </c>
      <c r="M88" s="6">
        <v>5</v>
      </c>
      <c r="N88" s="6">
        <v>42</v>
      </c>
      <c r="O88" s="6">
        <v>42</v>
      </c>
      <c r="P88" t="s">
        <v>40</v>
      </c>
      <c r="Q88" t="s">
        <v>357</v>
      </c>
      <c r="R88" t="s">
        <v>174</v>
      </c>
      <c r="S88" t="s">
        <v>27</v>
      </c>
      <c r="T88" t="s">
        <v>38</v>
      </c>
      <c r="U88" t="s">
        <v>170</v>
      </c>
      <c r="V88" t="s">
        <v>57</v>
      </c>
      <c r="W88" t="s">
        <v>2248</v>
      </c>
      <c r="X88" t="s">
        <v>390</v>
      </c>
      <c r="Y88" t="b">
        <f t="shared" si="1"/>
        <v>1</v>
      </c>
      <c r="Z88" t="s">
        <v>390</v>
      </c>
      <c r="AA88" t="s">
        <v>387</v>
      </c>
      <c r="AB88" t="s">
        <v>388</v>
      </c>
      <c r="AC88" s="7">
        <v>5</v>
      </c>
      <c r="AD88" t="s">
        <v>170</v>
      </c>
      <c r="AE88" t="s">
        <v>57</v>
      </c>
      <c r="AF88" s="8">
        <v>46</v>
      </c>
    </row>
    <row r="89" spans="1:32">
      <c r="A89">
        <v>14350</v>
      </c>
      <c r="B89" t="s">
        <v>27</v>
      </c>
      <c r="C89">
        <v>53</v>
      </c>
      <c r="D89" t="s">
        <v>154</v>
      </c>
      <c r="E89" t="s">
        <v>1243</v>
      </c>
      <c r="F89">
        <v>561152</v>
      </c>
      <c r="G89" t="s">
        <v>208</v>
      </c>
      <c r="H89" t="s">
        <v>137</v>
      </c>
      <c r="I89" t="s">
        <v>32</v>
      </c>
      <c r="J89" t="s">
        <v>33</v>
      </c>
      <c r="K89" t="s">
        <v>2256</v>
      </c>
      <c r="L89" s="6">
        <v>5</v>
      </c>
      <c r="M89" s="6">
        <v>5</v>
      </c>
      <c r="N89" s="6">
        <v>42</v>
      </c>
      <c r="O89" s="6">
        <v>42</v>
      </c>
      <c r="P89" t="s">
        <v>40</v>
      </c>
      <c r="Q89" t="s">
        <v>36</v>
      </c>
      <c r="R89" t="s">
        <v>1246</v>
      </c>
      <c r="S89" t="s">
        <v>27</v>
      </c>
      <c r="T89" t="s">
        <v>38</v>
      </c>
      <c r="U89" t="s">
        <v>1243</v>
      </c>
      <c r="V89" t="s">
        <v>154</v>
      </c>
      <c r="W89" t="s">
        <v>2248</v>
      </c>
      <c r="X89" t="s">
        <v>2257</v>
      </c>
      <c r="Y89" t="b">
        <f t="shared" si="1"/>
        <v>0</v>
      </c>
    </row>
    <row r="90" spans="1:32">
      <c r="A90">
        <v>14351</v>
      </c>
      <c r="B90" t="s">
        <v>27</v>
      </c>
      <c r="C90">
        <v>53</v>
      </c>
      <c r="D90" t="s">
        <v>41</v>
      </c>
      <c r="E90" t="s">
        <v>310</v>
      </c>
      <c r="F90">
        <v>601121</v>
      </c>
      <c r="G90" t="s">
        <v>630</v>
      </c>
      <c r="H90" t="s">
        <v>631</v>
      </c>
      <c r="I90" t="s">
        <v>632</v>
      </c>
      <c r="J90" t="s">
        <v>53</v>
      </c>
      <c r="K90" t="s">
        <v>553</v>
      </c>
      <c r="L90" s="6">
        <v>5</v>
      </c>
      <c r="M90" s="6">
        <v>5</v>
      </c>
      <c r="N90" s="6">
        <v>42</v>
      </c>
      <c r="O90" s="6">
        <v>42</v>
      </c>
      <c r="P90" t="s">
        <v>40</v>
      </c>
      <c r="Q90" t="s">
        <v>36</v>
      </c>
      <c r="R90" t="s">
        <v>633</v>
      </c>
      <c r="S90" t="s">
        <v>27</v>
      </c>
      <c r="T90" t="s">
        <v>38</v>
      </c>
      <c r="U90" t="s">
        <v>310</v>
      </c>
      <c r="V90" t="s">
        <v>41</v>
      </c>
      <c r="W90" t="s">
        <v>2248</v>
      </c>
      <c r="X90" t="s">
        <v>634</v>
      </c>
      <c r="Y90" t="b">
        <f t="shared" si="1"/>
        <v>1</v>
      </c>
      <c r="Z90" t="s">
        <v>634</v>
      </c>
      <c r="AA90" t="s">
        <v>630</v>
      </c>
      <c r="AB90" t="s">
        <v>631</v>
      </c>
      <c r="AC90" s="7">
        <v>5</v>
      </c>
      <c r="AD90" t="s">
        <v>310</v>
      </c>
      <c r="AE90" t="s">
        <v>41</v>
      </c>
      <c r="AF90" s="8">
        <v>25</v>
      </c>
    </row>
    <row r="91" spans="1:32">
      <c r="A91">
        <v>14352</v>
      </c>
      <c r="B91" t="s">
        <v>27</v>
      </c>
      <c r="C91">
        <v>53</v>
      </c>
      <c r="D91" t="s">
        <v>41</v>
      </c>
      <c r="E91" t="s">
        <v>58</v>
      </c>
      <c r="F91">
        <v>601175</v>
      </c>
      <c r="G91" t="s">
        <v>353</v>
      </c>
      <c r="H91" t="s">
        <v>354</v>
      </c>
      <c r="I91" t="s">
        <v>355</v>
      </c>
      <c r="J91" t="s">
        <v>53</v>
      </c>
      <c r="K91" t="s">
        <v>356</v>
      </c>
      <c r="L91" s="6">
        <v>5</v>
      </c>
      <c r="M91" s="6">
        <v>5</v>
      </c>
      <c r="N91" s="6">
        <v>42</v>
      </c>
      <c r="O91" s="6">
        <v>42</v>
      </c>
      <c r="P91" t="s">
        <v>40</v>
      </c>
      <c r="Q91" t="s">
        <v>357</v>
      </c>
      <c r="R91" t="s">
        <v>358</v>
      </c>
      <c r="S91" t="s">
        <v>27</v>
      </c>
      <c r="T91" t="s">
        <v>38</v>
      </c>
      <c r="U91" t="s">
        <v>58</v>
      </c>
      <c r="V91" t="s">
        <v>41</v>
      </c>
      <c r="W91" t="s">
        <v>2248</v>
      </c>
      <c r="X91" t="s">
        <v>359</v>
      </c>
      <c r="Y91" t="b">
        <f t="shared" si="1"/>
        <v>1</v>
      </c>
      <c r="Z91" t="s">
        <v>359</v>
      </c>
      <c r="AA91" t="s">
        <v>353</v>
      </c>
      <c r="AB91" t="s">
        <v>354</v>
      </c>
      <c r="AC91" s="7">
        <v>5</v>
      </c>
      <c r="AD91" t="s">
        <v>58</v>
      </c>
      <c r="AE91" t="s">
        <v>41</v>
      </c>
      <c r="AF91" s="8">
        <v>50</v>
      </c>
    </row>
    <row r="92" spans="1:32">
      <c r="A92">
        <v>14353</v>
      </c>
      <c r="B92" t="s">
        <v>27</v>
      </c>
      <c r="C92">
        <v>53</v>
      </c>
      <c r="D92" t="s">
        <v>57</v>
      </c>
      <c r="E92" t="s">
        <v>72</v>
      </c>
      <c r="F92">
        <v>591035</v>
      </c>
      <c r="G92" t="s">
        <v>1591</v>
      </c>
      <c r="H92" t="s">
        <v>214</v>
      </c>
      <c r="I92" t="s">
        <v>205</v>
      </c>
      <c r="J92" t="s">
        <v>33</v>
      </c>
      <c r="K92" t="s">
        <v>2258</v>
      </c>
      <c r="L92" s="6">
        <v>5</v>
      </c>
      <c r="M92" s="6">
        <v>5</v>
      </c>
      <c r="N92" s="6">
        <v>42</v>
      </c>
      <c r="O92" s="6">
        <v>42</v>
      </c>
      <c r="P92" t="s">
        <v>40</v>
      </c>
      <c r="Q92" t="s">
        <v>357</v>
      </c>
      <c r="R92" t="s">
        <v>76</v>
      </c>
      <c r="S92" t="s">
        <v>27</v>
      </c>
      <c r="T92" t="s">
        <v>38</v>
      </c>
      <c r="U92" t="s">
        <v>72</v>
      </c>
      <c r="V92" t="s">
        <v>57</v>
      </c>
      <c r="W92" t="s">
        <v>2248</v>
      </c>
      <c r="X92" t="s">
        <v>2259</v>
      </c>
      <c r="Y92" t="b">
        <f t="shared" si="1"/>
        <v>0</v>
      </c>
    </row>
    <row r="93" spans="1:32">
      <c r="A93">
        <v>14354</v>
      </c>
      <c r="B93" t="s">
        <v>27</v>
      </c>
      <c r="C93">
        <v>53</v>
      </c>
      <c r="D93" t="s">
        <v>48</v>
      </c>
      <c r="E93" t="s">
        <v>302</v>
      </c>
      <c r="F93">
        <v>581103</v>
      </c>
      <c r="G93" t="s">
        <v>488</v>
      </c>
      <c r="H93" t="s">
        <v>382</v>
      </c>
      <c r="I93" t="s">
        <v>489</v>
      </c>
      <c r="J93" t="s">
        <v>33</v>
      </c>
      <c r="K93" t="s">
        <v>490</v>
      </c>
      <c r="L93" s="6">
        <v>5</v>
      </c>
      <c r="M93" s="6">
        <v>5</v>
      </c>
      <c r="N93" s="6">
        <v>42</v>
      </c>
      <c r="O93" s="6">
        <v>33</v>
      </c>
      <c r="P93" t="s">
        <v>40</v>
      </c>
      <c r="Q93" t="s">
        <v>357</v>
      </c>
      <c r="R93" t="s">
        <v>307</v>
      </c>
      <c r="S93" t="s">
        <v>308</v>
      </c>
      <c r="T93" t="s">
        <v>38</v>
      </c>
      <c r="U93" t="s">
        <v>302</v>
      </c>
      <c r="V93" t="s">
        <v>48</v>
      </c>
      <c r="W93" t="s">
        <v>2248</v>
      </c>
      <c r="X93" t="s">
        <v>491</v>
      </c>
      <c r="Y93" t="b">
        <f t="shared" si="1"/>
        <v>1</v>
      </c>
      <c r="Z93" t="s">
        <v>491</v>
      </c>
      <c r="AA93" t="s">
        <v>488</v>
      </c>
      <c r="AB93" t="s">
        <v>382</v>
      </c>
      <c r="AC93" s="7">
        <v>5</v>
      </c>
      <c r="AD93" t="s">
        <v>302</v>
      </c>
      <c r="AE93" t="s">
        <v>48</v>
      </c>
      <c r="AF93" s="8">
        <v>37</v>
      </c>
    </row>
    <row r="94" spans="1:32">
      <c r="A94">
        <v>14355</v>
      </c>
      <c r="B94" t="s">
        <v>27</v>
      </c>
      <c r="C94">
        <v>53</v>
      </c>
      <c r="D94" t="s">
        <v>41</v>
      </c>
      <c r="E94" t="s">
        <v>331</v>
      </c>
      <c r="F94">
        <v>601141</v>
      </c>
      <c r="G94" t="s">
        <v>607</v>
      </c>
      <c r="H94" t="s">
        <v>608</v>
      </c>
      <c r="I94" t="s">
        <v>609</v>
      </c>
      <c r="J94" t="s">
        <v>53</v>
      </c>
      <c r="K94" t="s">
        <v>610</v>
      </c>
      <c r="L94" s="6">
        <v>5</v>
      </c>
      <c r="M94" s="6">
        <v>5</v>
      </c>
      <c r="N94" s="6">
        <v>41</v>
      </c>
      <c r="O94" s="6">
        <v>42</v>
      </c>
      <c r="P94" t="s">
        <v>35</v>
      </c>
      <c r="Q94" t="s">
        <v>36</v>
      </c>
      <c r="R94" t="s">
        <v>538</v>
      </c>
      <c r="S94" t="s">
        <v>27</v>
      </c>
      <c r="T94" t="s">
        <v>38</v>
      </c>
      <c r="U94" t="s">
        <v>331</v>
      </c>
      <c r="V94" t="s">
        <v>41</v>
      </c>
      <c r="W94" t="s">
        <v>2248</v>
      </c>
      <c r="X94" t="s">
        <v>611</v>
      </c>
      <c r="Y94" t="b">
        <f t="shared" si="1"/>
        <v>1</v>
      </c>
      <c r="Z94" t="s">
        <v>611</v>
      </c>
      <c r="AA94" t="s">
        <v>607</v>
      </c>
      <c r="AB94" t="s">
        <v>608</v>
      </c>
      <c r="AC94" s="7">
        <v>5</v>
      </c>
      <c r="AD94" t="s">
        <v>331</v>
      </c>
      <c r="AE94" t="s">
        <v>41</v>
      </c>
      <c r="AF94" s="8">
        <v>27</v>
      </c>
    </row>
    <row r="95" spans="1:32">
      <c r="A95">
        <v>14356</v>
      </c>
      <c r="B95" t="s">
        <v>27</v>
      </c>
      <c r="C95">
        <v>53</v>
      </c>
      <c r="D95" t="s">
        <v>92</v>
      </c>
      <c r="E95" t="s">
        <v>86</v>
      </c>
      <c r="F95">
        <v>541037</v>
      </c>
      <c r="G95" t="s">
        <v>391</v>
      </c>
      <c r="H95" t="s">
        <v>214</v>
      </c>
      <c r="I95" t="s">
        <v>392</v>
      </c>
      <c r="J95" t="s">
        <v>53</v>
      </c>
      <c r="K95" t="s">
        <v>393</v>
      </c>
      <c r="L95" s="6">
        <v>5</v>
      </c>
      <c r="M95" s="6">
        <v>5</v>
      </c>
      <c r="N95" s="6">
        <v>41</v>
      </c>
      <c r="O95" s="6">
        <v>42</v>
      </c>
      <c r="P95" t="s">
        <v>40</v>
      </c>
      <c r="Q95" t="s">
        <v>36</v>
      </c>
      <c r="R95" t="s">
        <v>166</v>
      </c>
      <c r="S95" t="s">
        <v>27</v>
      </c>
      <c r="T95" t="s">
        <v>38</v>
      </c>
      <c r="U95" t="s">
        <v>86</v>
      </c>
      <c r="V95" t="s">
        <v>92</v>
      </c>
      <c r="W95" t="s">
        <v>2248</v>
      </c>
      <c r="X95" t="s">
        <v>394</v>
      </c>
      <c r="Y95" t="b">
        <f t="shared" si="1"/>
        <v>1</v>
      </c>
      <c r="Z95" t="s">
        <v>394</v>
      </c>
      <c r="AA95" t="s">
        <v>391</v>
      </c>
      <c r="AB95" t="s">
        <v>214</v>
      </c>
      <c r="AC95" s="7">
        <v>5</v>
      </c>
      <c r="AD95" t="s">
        <v>86</v>
      </c>
      <c r="AE95" t="s">
        <v>92</v>
      </c>
      <c r="AF95" s="8">
        <v>45</v>
      </c>
    </row>
    <row r="96" spans="1:32">
      <c r="A96">
        <v>14357</v>
      </c>
      <c r="B96" t="s">
        <v>27</v>
      </c>
      <c r="C96">
        <v>53</v>
      </c>
      <c r="D96" t="s">
        <v>48</v>
      </c>
      <c r="E96" t="s">
        <v>449</v>
      </c>
      <c r="F96">
        <v>581179</v>
      </c>
      <c r="G96" t="s">
        <v>528</v>
      </c>
      <c r="H96" t="s">
        <v>163</v>
      </c>
      <c r="I96" t="s">
        <v>164</v>
      </c>
      <c r="J96" t="s">
        <v>33</v>
      </c>
      <c r="K96" t="s">
        <v>529</v>
      </c>
      <c r="L96" s="6">
        <v>5</v>
      </c>
      <c r="M96" s="6">
        <v>5</v>
      </c>
      <c r="N96" s="6">
        <v>41</v>
      </c>
      <c r="O96" s="6">
        <v>42</v>
      </c>
      <c r="P96" t="s">
        <v>35</v>
      </c>
      <c r="Q96" t="s">
        <v>36</v>
      </c>
      <c r="R96" t="s">
        <v>454</v>
      </c>
      <c r="S96" t="s">
        <v>27</v>
      </c>
      <c r="T96" t="s">
        <v>38</v>
      </c>
      <c r="U96" t="s">
        <v>449</v>
      </c>
      <c r="V96" t="s">
        <v>48</v>
      </c>
      <c r="W96" t="s">
        <v>2248</v>
      </c>
      <c r="X96" t="s">
        <v>530</v>
      </c>
      <c r="Y96" t="b">
        <f t="shared" si="1"/>
        <v>1</v>
      </c>
      <c r="Z96" t="s">
        <v>530</v>
      </c>
      <c r="AA96" t="s">
        <v>528</v>
      </c>
      <c r="AB96" t="s">
        <v>163</v>
      </c>
      <c r="AC96" s="7">
        <v>5</v>
      </c>
      <c r="AD96" t="s">
        <v>449</v>
      </c>
      <c r="AE96" t="s">
        <v>48</v>
      </c>
      <c r="AF96" s="8">
        <v>32</v>
      </c>
    </row>
    <row r="97" spans="1:32">
      <c r="A97">
        <v>14358</v>
      </c>
      <c r="B97" t="s">
        <v>27</v>
      </c>
      <c r="C97">
        <v>53</v>
      </c>
      <c r="D97" t="s">
        <v>41</v>
      </c>
      <c r="E97" t="s">
        <v>331</v>
      </c>
      <c r="F97">
        <v>601141</v>
      </c>
      <c r="G97" t="s">
        <v>599</v>
      </c>
      <c r="H97" t="s">
        <v>600</v>
      </c>
      <c r="I97" t="s">
        <v>601</v>
      </c>
      <c r="J97" t="s">
        <v>33</v>
      </c>
      <c r="K97" t="s">
        <v>511</v>
      </c>
      <c r="L97" s="6">
        <v>5</v>
      </c>
      <c r="M97" s="6">
        <v>5</v>
      </c>
      <c r="N97" s="6">
        <v>41</v>
      </c>
      <c r="O97" s="6">
        <v>42</v>
      </c>
      <c r="P97" t="s">
        <v>35</v>
      </c>
      <c r="Q97" t="s">
        <v>36</v>
      </c>
      <c r="R97" t="s">
        <v>538</v>
      </c>
      <c r="S97" t="s">
        <v>27</v>
      </c>
      <c r="T97" t="s">
        <v>38</v>
      </c>
      <c r="U97" t="s">
        <v>331</v>
      </c>
      <c r="V97" t="s">
        <v>41</v>
      </c>
      <c r="W97" t="s">
        <v>2248</v>
      </c>
      <c r="X97" t="s">
        <v>602</v>
      </c>
      <c r="Y97" t="b">
        <f t="shared" si="1"/>
        <v>1</v>
      </c>
      <c r="Z97" t="s">
        <v>602</v>
      </c>
      <c r="AA97" t="s">
        <v>599</v>
      </c>
      <c r="AB97" t="s">
        <v>600</v>
      </c>
      <c r="AC97" s="7">
        <v>5</v>
      </c>
      <c r="AD97" t="s">
        <v>331</v>
      </c>
      <c r="AE97" t="s">
        <v>41</v>
      </c>
      <c r="AF97" s="8">
        <v>28</v>
      </c>
    </row>
    <row r="98" spans="1:32">
      <c r="A98">
        <v>14359</v>
      </c>
      <c r="B98" t="s">
        <v>27</v>
      </c>
      <c r="C98">
        <v>53</v>
      </c>
      <c r="D98" t="s">
        <v>41</v>
      </c>
      <c r="E98" t="s">
        <v>212</v>
      </c>
      <c r="F98">
        <v>601171</v>
      </c>
      <c r="G98" t="s">
        <v>603</v>
      </c>
      <c r="H98" t="s">
        <v>604</v>
      </c>
      <c r="I98" t="s">
        <v>567</v>
      </c>
      <c r="J98" t="s">
        <v>33</v>
      </c>
      <c r="K98" t="s">
        <v>605</v>
      </c>
      <c r="L98" s="6">
        <v>5</v>
      </c>
      <c r="M98" s="6">
        <v>5</v>
      </c>
      <c r="N98" s="6">
        <v>41</v>
      </c>
      <c r="O98" s="6">
        <v>42</v>
      </c>
      <c r="P98" t="s">
        <v>35</v>
      </c>
      <c r="Q98" t="s">
        <v>36</v>
      </c>
      <c r="R98" t="s">
        <v>351</v>
      </c>
      <c r="S98" t="s">
        <v>27</v>
      </c>
      <c r="T98" t="s">
        <v>38</v>
      </c>
      <c r="U98" t="s">
        <v>212</v>
      </c>
      <c r="V98" t="s">
        <v>41</v>
      </c>
      <c r="W98" t="s">
        <v>2248</v>
      </c>
      <c r="X98" t="s">
        <v>606</v>
      </c>
      <c r="Y98" t="b">
        <f t="shared" si="1"/>
        <v>1</v>
      </c>
      <c r="Z98" t="s">
        <v>606</v>
      </c>
      <c r="AA98" t="s">
        <v>603</v>
      </c>
      <c r="AB98" t="s">
        <v>604</v>
      </c>
      <c r="AC98" s="7">
        <v>5</v>
      </c>
      <c r="AD98" t="s">
        <v>212</v>
      </c>
      <c r="AE98" t="s">
        <v>41</v>
      </c>
      <c r="AF98" s="8">
        <v>29</v>
      </c>
    </row>
    <row r="99" spans="1:32">
      <c r="A99">
        <v>14360</v>
      </c>
      <c r="B99" t="s">
        <v>27</v>
      </c>
      <c r="C99">
        <v>53</v>
      </c>
      <c r="D99" t="s">
        <v>28</v>
      </c>
      <c r="E99" t="s">
        <v>374</v>
      </c>
      <c r="F99">
        <v>551098</v>
      </c>
      <c r="G99" t="s">
        <v>375</v>
      </c>
      <c r="H99" t="s">
        <v>376</v>
      </c>
      <c r="I99" t="s">
        <v>377</v>
      </c>
      <c r="J99" t="s">
        <v>53</v>
      </c>
      <c r="K99" t="s">
        <v>378</v>
      </c>
      <c r="L99" s="6">
        <v>5</v>
      </c>
      <c r="M99" s="6">
        <v>5</v>
      </c>
      <c r="N99" s="6">
        <v>41</v>
      </c>
      <c r="O99" s="6">
        <v>42</v>
      </c>
      <c r="P99" t="s">
        <v>40</v>
      </c>
      <c r="Q99" t="s">
        <v>36</v>
      </c>
      <c r="R99" t="s">
        <v>379</v>
      </c>
      <c r="S99" t="s">
        <v>27</v>
      </c>
      <c r="T99" t="s">
        <v>38</v>
      </c>
      <c r="U99" t="s">
        <v>374</v>
      </c>
      <c r="V99" t="s">
        <v>28</v>
      </c>
      <c r="W99" t="s">
        <v>2248</v>
      </c>
      <c r="X99" t="s">
        <v>380</v>
      </c>
      <c r="Y99" t="b">
        <f t="shared" si="1"/>
        <v>1</v>
      </c>
      <c r="Z99" t="s">
        <v>380</v>
      </c>
      <c r="AA99" t="s">
        <v>375</v>
      </c>
      <c r="AB99" t="s">
        <v>376</v>
      </c>
      <c r="AC99" s="7">
        <v>5</v>
      </c>
      <c r="AD99" t="s">
        <v>374</v>
      </c>
      <c r="AE99" t="s">
        <v>28</v>
      </c>
      <c r="AF99" s="8">
        <v>47</v>
      </c>
    </row>
    <row r="100" spans="1:32">
      <c r="A100">
        <v>14361</v>
      </c>
      <c r="B100" t="s">
        <v>27</v>
      </c>
      <c r="C100">
        <v>53</v>
      </c>
      <c r="D100" t="s">
        <v>57</v>
      </c>
      <c r="E100" t="s">
        <v>336</v>
      </c>
      <c r="F100">
        <v>591083</v>
      </c>
      <c r="G100" t="s">
        <v>492</v>
      </c>
      <c r="H100" t="s">
        <v>493</v>
      </c>
      <c r="I100" t="s">
        <v>494</v>
      </c>
      <c r="J100" t="s">
        <v>53</v>
      </c>
      <c r="K100" t="s">
        <v>495</v>
      </c>
      <c r="L100" s="6">
        <v>5</v>
      </c>
      <c r="M100" s="6">
        <v>5</v>
      </c>
      <c r="N100" s="6">
        <v>41</v>
      </c>
      <c r="O100" s="6">
        <v>42</v>
      </c>
      <c r="P100" t="s">
        <v>35</v>
      </c>
      <c r="Q100" t="s">
        <v>36</v>
      </c>
      <c r="R100" t="s">
        <v>341</v>
      </c>
      <c r="S100" t="s">
        <v>27</v>
      </c>
      <c r="T100" t="s">
        <v>38</v>
      </c>
      <c r="U100" t="s">
        <v>336</v>
      </c>
      <c r="V100" t="s">
        <v>57</v>
      </c>
      <c r="W100" t="s">
        <v>2248</v>
      </c>
      <c r="X100" t="s">
        <v>496</v>
      </c>
      <c r="Y100" t="b">
        <f t="shared" si="1"/>
        <v>1</v>
      </c>
      <c r="Z100" t="s">
        <v>496</v>
      </c>
      <c r="AA100" t="s">
        <v>492</v>
      </c>
      <c r="AB100" t="s">
        <v>493</v>
      </c>
      <c r="AC100" s="7">
        <v>5</v>
      </c>
      <c r="AD100" t="s">
        <v>336</v>
      </c>
      <c r="AE100" t="s">
        <v>57</v>
      </c>
      <c r="AF100" s="8">
        <v>37</v>
      </c>
    </row>
    <row r="101" spans="1:32">
      <c r="A101">
        <v>14362</v>
      </c>
      <c r="B101" t="s">
        <v>27</v>
      </c>
      <c r="C101">
        <v>53</v>
      </c>
      <c r="D101" t="s">
        <v>57</v>
      </c>
      <c r="E101" t="s">
        <v>336</v>
      </c>
      <c r="F101">
        <v>591083</v>
      </c>
      <c r="G101" t="s">
        <v>497</v>
      </c>
      <c r="H101" t="s">
        <v>498</v>
      </c>
      <c r="I101" t="s">
        <v>442</v>
      </c>
      <c r="J101" t="s">
        <v>33</v>
      </c>
      <c r="K101" t="s">
        <v>499</v>
      </c>
      <c r="L101" s="6">
        <v>5</v>
      </c>
      <c r="M101" s="6">
        <v>5</v>
      </c>
      <c r="N101" s="6">
        <v>41</v>
      </c>
      <c r="O101" s="6">
        <v>42</v>
      </c>
      <c r="P101" t="s">
        <v>35</v>
      </c>
      <c r="Q101" t="s">
        <v>36</v>
      </c>
      <c r="R101" t="s">
        <v>500</v>
      </c>
      <c r="S101" t="s">
        <v>27</v>
      </c>
      <c r="T101" t="s">
        <v>38</v>
      </c>
      <c r="U101" t="s">
        <v>336</v>
      </c>
      <c r="V101" t="s">
        <v>57</v>
      </c>
      <c r="W101" t="s">
        <v>2248</v>
      </c>
      <c r="X101" t="s">
        <v>501</v>
      </c>
      <c r="Y101" t="b">
        <f t="shared" si="1"/>
        <v>1</v>
      </c>
      <c r="Z101" t="s">
        <v>501</v>
      </c>
      <c r="AA101" t="s">
        <v>497</v>
      </c>
      <c r="AB101" t="s">
        <v>498</v>
      </c>
      <c r="AC101" s="7">
        <v>5</v>
      </c>
      <c r="AD101" t="s">
        <v>336</v>
      </c>
      <c r="AE101" t="s">
        <v>57</v>
      </c>
      <c r="AF101" s="8">
        <v>36</v>
      </c>
    </row>
    <row r="102" spans="1:32">
      <c r="A102">
        <v>14363</v>
      </c>
      <c r="B102" t="s">
        <v>27</v>
      </c>
      <c r="C102">
        <v>53</v>
      </c>
      <c r="D102" t="s">
        <v>57</v>
      </c>
      <c r="E102" t="s">
        <v>219</v>
      </c>
      <c r="F102">
        <v>591129</v>
      </c>
      <c r="G102" t="s">
        <v>456</v>
      </c>
      <c r="H102" t="s">
        <v>44</v>
      </c>
      <c r="I102" t="s">
        <v>97</v>
      </c>
      <c r="J102" t="s">
        <v>33</v>
      </c>
      <c r="K102" t="s">
        <v>457</v>
      </c>
      <c r="L102" s="6">
        <v>5</v>
      </c>
      <c r="M102" s="6">
        <v>5</v>
      </c>
      <c r="N102" s="6">
        <v>41</v>
      </c>
      <c r="O102" s="6">
        <v>42</v>
      </c>
      <c r="P102" t="s">
        <v>40</v>
      </c>
      <c r="Q102" t="s">
        <v>36</v>
      </c>
      <c r="R102" t="s">
        <v>458</v>
      </c>
      <c r="S102" t="s">
        <v>27</v>
      </c>
      <c r="T102" t="s">
        <v>38</v>
      </c>
      <c r="U102" t="s">
        <v>219</v>
      </c>
      <c r="V102" t="s">
        <v>57</v>
      </c>
      <c r="W102" t="s">
        <v>2248</v>
      </c>
      <c r="X102" t="s">
        <v>459</v>
      </c>
      <c r="Y102" t="b">
        <f t="shared" si="1"/>
        <v>1</v>
      </c>
      <c r="Z102" t="s">
        <v>459</v>
      </c>
      <c r="AA102" t="s">
        <v>456</v>
      </c>
      <c r="AB102" t="s">
        <v>44</v>
      </c>
      <c r="AC102" s="7">
        <v>5</v>
      </c>
      <c r="AD102" t="s">
        <v>219</v>
      </c>
      <c r="AE102" t="s">
        <v>57</v>
      </c>
      <c r="AF102" s="8">
        <v>37</v>
      </c>
    </row>
    <row r="103" spans="1:32">
      <c r="A103">
        <v>14364</v>
      </c>
      <c r="B103" t="s">
        <v>27</v>
      </c>
      <c r="C103">
        <v>53</v>
      </c>
      <c r="D103" t="s">
        <v>41</v>
      </c>
      <c r="E103" t="s">
        <v>460</v>
      </c>
      <c r="F103">
        <v>601167</v>
      </c>
      <c r="G103" t="s">
        <v>461</v>
      </c>
      <c r="H103" t="s">
        <v>44</v>
      </c>
      <c r="I103" t="s">
        <v>61</v>
      </c>
      <c r="J103" t="s">
        <v>33</v>
      </c>
      <c r="K103" t="s">
        <v>462</v>
      </c>
      <c r="L103" s="6">
        <v>5</v>
      </c>
      <c r="M103" s="6">
        <v>5</v>
      </c>
      <c r="N103" s="6">
        <v>41</v>
      </c>
      <c r="O103" s="6">
        <v>42</v>
      </c>
      <c r="P103" t="s">
        <v>35</v>
      </c>
      <c r="Q103" t="s">
        <v>357</v>
      </c>
      <c r="R103" t="s">
        <v>463</v>
      </c>
      <c r="S103" t="s">
        <v>27</v>
      </c>
      <c r="T103" t="s">
        <v>38</v>
      </c>
      <c r="U103" t="s">
        <v>460</v>
      </c>
      <c r="V103" t="s">
        <v>41</v>
      </c>
      <c r="W103" t="s">
        <v>2248</v>
      </c>
      <c r="X103" t="s">
        <v>464</v>
      </c>
      <c r="Y103" t="b">
        <f t="shared" si="1"/>
        <v>1</v>
      </c>
      <c r="Z103" t="s">
        <v>464</v>
      </c>
      <c r="AA103" t="s">
        <v>461</v>
      </c>
      <c r="AB103" t="s">
        <v>44</v>
      </c>
      <c r="AC103" s="7">
        <v>5</v>
      </c>
      <c r="AD103" t="s">
        <v>460</v>
      </c>
      <c r="AE103" t="s">
        <v>41</v>
      </c>
      <c r="AF103" s="8">
        <v>38</v>
      </c>
    </row>
    <row r="104" spans="1:32">
      <c r="A104">
        <v>14365</v>
      </c>
      <c r="B104" t="s">
        <v>27</v>
      </c>
      <c r="C104">
        <v>53</v>
      </c>
      <c r="D104" t="s">
        <v>41</v>
      </c>
      <c r="E104" t="s">
        <v>531</v>
      </c>
      <c r="F104">
        <v>601185</v>
      </c>
      <c r="G104" t="s">
        <v>532</v>
      </c>
      <c r="H104" t="s">
        <v>96</v>
      </c>
      <c r="I104" t="s">
        <v>397</v>
      </c>
      <c r="J104" t="s">
        <v>33</v>
      </c>
      <c r="K104" t="s">
        <v>533</v>
      </c>
      <c r="L104" s="6">
        <v>5</v>
      </c>
      <c r="M104" s="6">
        <v>5</v>
      </c>
      <c r="N104" s="6">
        <v>41</v>
      </c>
      <c r="O104" s="6">
        <v>42</v>
      </c>
      <c r="P104" t="s">
        <v>40</v>
      </c>
      <c r="Q104" t="s">
        <v>36</v>
      </c>
      <c r="R104" t="s">
        <v>534</v>
      </c>
      <c r="S104" t="s">
        <v>27</v>
      </c>
      <c r="T104" t="s">
        <v>38</v>
      </c>
      <c r="U104" t="s">
        <v>531</v>
      </c>
      <c r="V104" t="s">
        <v>41</v>
      </c>
      <c r="W104" t="s">
        <v>2248</v>
      </c>
      <c r="X104" t="s">
        <v>535</v>
      </c>
      <c r="Y104" t="b">
        <f t="shared" si="1"/>
        <v>1</v>
      </c>
      <c r="Z104" t="s">
        <v>535</v>
      </c>
      <c r="AA104" t="s">
        <v>532</v>
      </c>
      <c r="AB104" t="s">
        <v>96</v>
      </c>
      <c r="AC104" s="7">
        <v>5</v>
      </c>
      <c r="AD104" t="s">
        <v>531</v>
      </c>
      <c r="AE104" t="s">
        <v>41</v>
      </c>
      <c r="AF104" s="8">
        <v>32</v>
      </c>
    </row>
    <row r="105" spans="1:32">
      <c r="A105">
        <v>14366</v>
      </c>
      <c r="B105" t="s">
        <v>27</v>
      </c>
      <c r="C105">
        <v>53</v>
      </c>
      <c r="D105" t="s">
        <v>92</v>
      </c>
      <c r="E105" t="s">
        <v>697</v>
      </c>
      <c r="F105">
        <v>541026</v>
      </c>
      <c r="G105" t="s">
        <v>1416</v>
      </c>
      <c r="H105" t="s">
        <v>947</v>
      </c>
      <c r="I105" t="s">
        <v>252</v>
      </c>
      <c r="J105" t="s">
        <v>33</v>
      </c>
      <c r="K105" t="s">
        <v>2260</v>
      </c>
      <c r="L105" s="6">
        <v>5</v>
      </c>
      <c r="M105" s="6">
        <v>5</v>
      </c>
      <c r="N105" s="6">
        <v>41</v>
      </c>
      <c r="O105" s="6">
        <v>42</v>
      </c>
      <c r="P105" t="s">
        <v>40</v>
      </c>
      <c r="Q105" t="s">
        <v>36</v>
      </c>
      <c r="R105" t="s">
        <v>700</v>
      </c>
      <c r="S105" t="s">
        <v>27</v>
      </c>
      <c r="T105" t="s">
        <v>38</v>
      </c>
      <c r="U105" t="s">
        <v>697</v>
      </c>
      <c r="V105" t="s">
        <v>92</v>
      </c>
      <c r="W105" t="s">
        <v>2248</v>
      </c>
      <c r="X105" t="s">
        <v>2261</v>
      </c>
      <c r="Y105" t="b">
        <f t="shared" si="1"/>
        <v>0</v>
      </c>
    </row>
    <row r="106" spans="1:32">
      <c r="A106">
        <v>14367</v>
      </c>
      <c r="B106" t="s">
        <v>27</v>
      </c>
      <c r="C106">
        <v>53</v>
      </c>
      <c r="D106" t="s">
        <v>48</v>
      </c>
      <c r="E106" t="s">
        <v>653</v>
      </c>
      <c r="F106">
        <v>581177</v>
      </c>
      <c r="G106" t="s">
        <v>2262</v>
      </c>
      <c r="H106" t="s">
        <v>982</v>
      </c>
      <c r="I106" t="s">
        <v>2263</v>
      </c>
      <c r="J106" t="s">
        <v>33</v>
      </c>
      <c r="K106" t="s">
        <v>475</v>
      </c>
      <c r="L106" s="6">
        <v>5</v>
      </c>
      <c r="M106" s="6">
        <v>5</v>
      </c>
      <c r="N106" s="6">
        <v>41</v>
      </c>
      <c r="O106" s="6">
        <v>42</v>
      </c>
      <c r="P106" t="s">
        <v>35</v>
      </c>
      <c r="Q106" t="s">
        <v>36</v>
      </c>
      <c r="R106" t="s">
        <v>656</v>
      </c>
      <c r="S106" t="s">
        <v>27</v>
      </c>
      <c r="T106" t="s">
        <v>38</v>
      </c>
      <c r="U106" t="s">
        <v>653</v>
      </c>
      <c r="V106" t="s">
        <v>48</v>
      </c>
      <c r="W106" t="s">
        <v>2248</v>
      </c>
      <c r="X106" t="s">
        <v>2264</v>
      </c>
      <c r="Y106" t="b">
        <f t="shared" si="1"/>
        <v>0</v>
      </c>
    </row>
    <row r="107" spans="1:32">
      <c r="A107">
        <v>14368</v>
      </c>
      <c r="B107" t="s">
        <v>27</v>
      </c>
      <c r="C107">
        <v>53</v>
      </c>
      <c r="D107" t="s">
        <v>41</v>
      </c>
      <c r="E107" t="s">
        <v>471</v>
      </c>
      <c r="F107">
        <v>601008</v>
      </c>
      <c r="G107" t="s">
        <v>571</v>
      </c>
      <c r="H107" t="s">
        <v>572</v>
      </c>
      <c r="I107" t="s">
        <v>182</v>
      </c>
      <c r="J107" t="s">
        <v>33</v>
      </c>
      <c r="K107" t="s">
        <v>573</v>
      </c>
      <c r="L107" s="6">
        <v>5</v>
      </c>
      <c r="M107" s="6">
        <v>5</v>
      </c>
      <c r="N107" s="6">
        <v>41</v>
      </c>
      <c r="O107" s="6">
        <v>42</v>
      </c>
      <c r="P107" t="s">
        <v>40</v>
      </c>
      <c r="Q107" t="s">
        <v>36</v>
      </c>
      <c r="R107" t="s">
        <v>476</v>
      </c>
      <c r="S107" t="s">
        <v>27</v>
      </c>
      <c r="T107" t="s">
        <v>38</v>
      </c>
      <c r="U107" t="s">
        <v>471</v>
      </c>
      <c r="V107" t="s">
        <v>41</v>
      </c>
      <c r="W107" t="s">
        <v>2248</v>
      </c>
      <c r="X107" t="s">
        <v>574</v>
      </c>
      <c r="Y107" t="b">
        <f t="shared" si="1"/>
        <v>1</v>
      </c>
      <c r="Z107" t="s">
        <v>574</v>
      </c>
      <c r="AA107" t="s">
        <v>571</v>
      </c>
      <c r="AB107" t="s">
        <v>572</v>
      </c>
      <c r="AC107" s="7">
        <v>5</v>
      </c>
      <c r="AD107" t="s">
        <v>471</v>
      </c>
      <c r="AE107" t="s">
        <v>41</v>
      </c>
      <c r="AF107" s="8">
        <v>31</v>
      </c>
    </row>
    <row r="108" spans="1:32">
      <c r="A108">
        <v>14369</v>
      </c>
      <c r="B108" t="s">
        <v>27</v>
      </c>
      <c r="C108">
        <v>53</v>
      </c>
      <c r="D108" t="s">
        <v>92</v>
      </c>
      <c r="E108" t="s">
        <v>86</v>
      </c>
      <c r="F108">
        <v>541037</v>
      </c>
      <c r="G108" t="s">
        <v>360</v>
      </c>
      <c r="H108" t="s">
        <v>361</v>
      </c>
      <c r="I108" t="s">
        <v>362</v>
      </c>
      <c r="J108" t="s">
        <v>33</v>
      </c>
      <c r="K108" t="s">
        <v>363</v>
      </c>
      <c r="L108" s="6">
        <v>5</v>
      </c>
      <c r="M108" s="6">
        <v>5</v>
      </c>
      <c r="N108" s="6">
        <v>41</v>
      </c>
      <c r="O108" s="6">
        <v>42</v>
      </c>
      <c r="P108" t="s">
        <v>40</v>
      </c>
      <c r="Q108" t="s">
        <v>36</v>
      </c>
      <c r="R108" t="s">
        <v>166</v>
      </c>
      <c r="S108" t="s">
        <v>27</v>
      </c>
      <c r="T108" t="s">
        <v>38</v>
      </c>
      <c r="U108" t="s">
        <v>86</v>
      </c>
      <c r="V108" t="s">
        <v>92</v>
      </c>
      <c r="W108" t="s">
        <v>2248</v>
      </c>
      <c r="X108" t="s">
        <v>364</v>
      </c>
      <c r="Y108" t="b">
        <f t="shared" si="1"/>
        <v>1</v>
      </c>
      <c r="Z108" t="s">
        <v>364</v>
      </c>
      <c r="AA108" t="s">
        <v>360</v>
      </c>
      <c r="AB108" t="s">
        <v>361</v>
      </c>
      <c r="AC108" s="7">
        <v>5</v>
      </c>
      <c r="AD108" t="s">
        <v>86</v>
      </c>
      <c r="AE108" t="s">
        <v>92</v>
      </c>
      <c r="AF108" s="8">
        <v>49</v>
      </c>
    </row>
    <row r="109" spans="1:32">
      <c r="A109">
        <v>14370</v>
      </c>
      <c r="B109" t="s">
        <v>27</v>
      </c>
      <c r="C109">
        <v>53</v>
      </c>
      <c r="D109" t="s">
        <v>41</v>
      </c>
      <c r="E109" t="s">
        <v>502</v>
      </c>
      <c r="F109">
        <v>601187</v>
      </c>
      <c r="G109" t="s">
        <v>503</v>
      </c>
      <c r="H109" t="s">
        <v>293</v>
      </c>
      <c r="I109" t="s">
        <v>504</v>
      </c>
      <c r="J109" t="s">
        <v>53</v>
      </c>
      <c r="K109" t="s">
        <v>505</v>
      </c>
      <c r="L109" s="6">
        <v>5</v>
      </c>
      <c r="M109" s="6">
        <v>5</v>
      </c>
      <c r="N109" s="6">
        <v>41</v>
      </c>
      <c r="O109" s="6">
        <v>42</v>
      </c>
      <c r="P109" t="s">
        <v>35</v>
      </c>
      <c r="Q109" t="s">
        <v>36</v>
      </c>
      <c r="R109" t="s">
        <v>506</v>
      </c>
      <c r="S109" t="s">
        <v>27</v>
      </c>
      <c r="T109" t="s">
        <v>38</v>
      </c>
      <c r="U109" t="s">
        <v>502</v>
      </c>
      <c r="V109" t="s">
        <v>41</v>
      </c>
      <c r="W109" t="s">
        <v>2248</v>
      </c>
      <c r="X109" t="s">
        <v>507</v>
      </c>
      <c r="Y109" t="b">
        <f t="shared" si="1"/>
        <v>1</v>
      </c>
      <c r="Z109" t="s">
        <v>507</v>
      </c>
      <c r="AA109" t="s">
        <v>503</v>
      </c>
      <c r="AB109" t="s">
        <v>293</v>
      </c>
      <c r="AC109" s="7">
        <v>5</v>
      </c>
      <c r="AD109" t="s">
        <v>502</v>
      </c>
      <c r="AE109" t="s">
        <v>41</v>
      </c>
      <c r="AF109" s="8">
        <v>36</v>
      </c>
    </row>
    <row r="110" spans="1:32">
      <c r="A110">
        <v>14371</v>
      </c>
      <c r="B110" t="s">
        <v>27</v>
      </c>
      <c r="C110">
        <v>53</v>
      </c>
      <c r="D110" t="s">
        <v>41</v>
      </c>
      <c r="E110" t="s">
        <v>58</v>
      </c>
      <c r="F110">
        <v>601175</v>
      </c>
      <c r="G110" t="s">
        <v>128</v>
      </c>
      <c r="H110" t="s">
        <v>279</v>
      </c>
      <c r="I110" t="s">
        <v>442</v>
      </c>
      <c r="J110" t="s">
        <v>33</v>
      </c>
      <c r="K110" t="s">
        <v>443</v>
      </c>
      <c r="L110" s="6">
        <v>5</v>
      </c>
      <c r="M110" s="6">
        <v>5</v>
      </c>
      <c r="N110" s="6">
        <v>41</v>
      </c>
      <c r="O110" s="6">
        <v>42</v>
      </c>
      <c r="P110" t="s">
        <v>35</v>
      </c>
      <c r="Q110" t="s">
        <v>357</v>
      </c>
      <c r="R110" t="s">
        <v>358</v>
      </c>
      <c r="S110" t="s">
        <v>27</v>
      </c>
      <c r="T110" t="s">
        <v>38</v>
      </c>
      <c r="U110" t="s">
        <v>58</v>
      </c>
      <c r="V110" t="s">
        <v>41</v>
      </c>
      <c r="W110" t="s">
        <v>2248</v>
      </c>
      <c r="X110" t="s">
        <v>444</v>
      </c>
      <c r="Y110" t="b">
        <f t="shared" si="1"/>
        <v>1</v>
      </c>
      <c r="Z110" t="s">
        <v>444</v>
      </c>
      <c r="AA110" t="s">
        <v>128</v>
      </c>
      <c r="AB110" t="s">
        <v>279</v>
      </c>
      <c r="AC110" s="7">
        <v>5</v>
      </c>
      <c r="AD110" t="s">
        <v>58</v>
      </c>
      <c r="AE110" t="s">
        <v>41</v>
      </c>
      <c r="AF110" s="8">
        <v>39</v>
      </c>
    </row>
    <row r="111" spans="1:32">
      <c r="A111">
        <v>14372</v>
      </c>
      <c r="B111" t="s">
        <v>27</v>
      </c>
      <c r="C111">
        <v>53</v>
      </c>
      <c r="D111" t="s">
        <v>57</v>
      </c>
      <c r="E111" t="s">
        <v>170</v>
      </c>
      <c r="F111">
        <v>591019</v>
      </c>
      <c r="G111" t="s">
        <v>136</v>
      </c>
      <c r="H111" t="s">
        <v>204</v>
      </c>
      <c r="I111" t="s">
        <v>339</v>
      </c>
      <c r="J111" t="s">
        <v>33</v>
      </c>
      <c r="K111" t="s">
        <v>423</v>
      </c>
      <c r="L111" s="6">
        <v>5</v>
      </c>
      <c r="M111" s="6">
        <v>5</v>
      </c>
      <c r="N111" s="6">
        <v>41</v>
      </c>
      <c r="O111" s="6">
        <v>42</v>
      </c>
      <c r="P111" t="s">
        <v>35</v>
      </c>
      <c r="Q111" t="s">
        <v>357</v>
      </c>
      <c r="R111" t="s">
        <v>174</v>
      </c>
      <c r="S111" t="s">
        <v>27</v>
      </c>
      <c r="T111" t="s">
        <v>38</v>
      </c>
      <c r="U111" t="s">
        <v>170</v>
      </c>
      <c r="V111" t="s">
        <v>57</v>
      </c>
      <c r="W111" t="s">
        <v>2248</v>
      </c>
      <c r="X111" t="s">
        <v>424</v>
      </c>
      <c r="Y111" t="b">
        <f t="shared" si="1"/>
        <v>1</v>
      </c>
      <c r="Z111" t="s">
        <v>424</v>
      </c>
      <c r="AA111" t="s">
        <v>136</v>
      </c>
      <c r="AB111" t="s">
        <v>204</v>
      </c>
      <c r="AC111" s="7">
        <v>5</v>
      </c>
      <c r="AD111" t="s">
        <v>170</v>
      </c>
      <c r="AE111" t="s">
        <v>57</v>
      </c>
      <c r="AF111" s="8">
        <v>41</v>
      </c>
    </row>
    <row r="112" spans="1:32">
      <c r="A112">
        <v>14373</v>
      </c>
      <c r="B112" t="s">
        <v>27</v>
      </c>
      <c r="C112">
        <v>53</v>
      </c>
      <c r="D112" t="s">
        <v>92</v>
      </c>
      <c r="E112" t="s">
        <v>86</v>
      </c>
      <c r="F112">
        <v>541037</v>
      </c>
      <c r="G112" t="s">
        <v>365</v>
      </c>
      <c r="H112" t="s">
        <v>366</v>
      </c>
      <c r="I112" t="s">
        <v>367</v>
      </c>
      <c r="J112" t="s">
        <v>33</v>
      </c>
      <c r="K112" t="s">
        <v>368</v>
      </c>
      <c r="L112" s="6">
        <v>5</v>
      </c>
      <c r="M112" s="6">
        <v>5</v>
      </c>
      <c r="N112" s="6">
        <v>41</v>
      </c>
      <c r="O112" s="6">
        <v>42</v>
      </c>
      <c r="P112" t="s">
        <v>40</v>
      </c>
      <c r="Q112" t="s">
        <v>357</v>
      </c>
      <c r="R112" t="s">
        <v>369</v>
      </c>
      <c r="S112" t="s">
        <v>27</v>
      </c>
      <c r="T112" t="s">
        <v>38</v>
      </c>
      <c r="U112" t="s">
        <v>86</v>
      </c>
      <c r="V112" t="s">
        <v>92</v>
      </c>
      <c r="W112" t="s">
        <v>2248</v>
      </c>
      <c r="X112" t="s">
        <v>370</v>
      </c>
      <c r="Y112" t="b">
        <f t="shared" si="1"/>
        <v>1</v>
      </c>
      <c r="Z112" t="s">
        <v>370</v>
      </c>
      <c r="AA112" t="s">
        <v>365</v>
      </c>
      <c r="AB112" t="s">
        <v>366</v>
      </c>
      <c r="AC112" s="7">
        <v>5</v>
      </c>
      <c r="AD112" t="s">
        <v>86</v>
      </c>
      <c r="AE112" t="s">
        <v>92</v>
      </c>
      <c r="AF112" s="8">
        <v>52</v>
      </c>
    </row>
    <row r="113" spans="1:32">
      <c r="A113">
        <v>14374</v>
      </c>
      <c r="B113" t="s">
        <v>27</v>
      </c>
      <c r="C113">
        <v>53</v>
      </c>
      <c r="D113" t="s">
        <v>57</v>
      </c>
      <c r="E113" t="s">
        <v>691</v>
      </c>
      <c r="F113">
        <v>593068</v>
      </c>
      <c r="G113" t="s">
        <v>692</v>
      </c>
      <c r="H113" t="s">
        <v>693</v>
      </c>
      <c r="I113" t="s">
        <v>694</v>
      </c>
      <c r="J113" t="s">
        <v>33</v>
      </c>
      <c r="K113" t="s">
        <v>368</v>
      </c>
      <c r="L113" s="6">
        <v>5</v>
      </c>
      <c r="M113" s="6">
        <v>5</v>
      </c>
      <c r="N113" s="6">
        <v>40</v>
      </c>
      <c r="O113" s="6">
        <v>42</v>
      </c>
      <c r="P113" t="s">
        <v>40</v>
      </c>
      <c r="Q113" t="s">
        <v>36</v>
      </c>
      <c r="R113" t="s">
        <v>695</v>
      </c>
      <c r="S113" t="s">
        <v>27</v>
      </c>
      <c r="T113" t="s">
        <v>38</v>
      </c>
      <c r="U113" t="s">
        <v>691</v>
      </c>
      <c r="V113" t="s">
        <v>57</v>
      </c>
      <c r="W113" t="s">
        <v>2248</v>
      </c>
      <c r="X113" t="s">
        <v>696</v>
      </c>
      <c r="Y113" t="b">
        <f t="shared" si="1"/>
        <v>1</v>
      </c>
      <c r="Z113" t="s">
        <v>696</v>
      </c>
      <c r="AA113" t="s">
        <v>692</v>
      </c>
      <c r="AB113" t="s">
        <v>693</v>
      </c>
      <c r="AC113" s="7">
        <v>5</v>
      </c>
      <c r="AD113" t="s">
        <v>691</v>
      </c>
      <c r="AE113" t="s">
        <v>57</v>
      </c>
      <c r="AF113" s="8">
        <v>3</v>
      </c>
    </row>
    <row r="114" spans="1:32">
      <c r="A114">
        <v>14375</v>
      </c>
      <c r="B114" t="s">
        <v>27</v>
      </c>
      <c r="C114">
        <v>53</v>
      </c>
      <c r="D114" t="s">
        <v>57</v>
      </c>
      <c r="E114" t="s">
        <v>336</v>
      </c>
      <c r="F114">
        <v>591083</v>
      </c>
      <c r="G114" t="s">
        <v>445</v>
      </c>
      <c r="H114" t="s">
        <v>446</v>
      </c>
      <c r="I114" t="s">
        <v>312</v>
      </c>
      <c r="J114" t="s">
        <v>53</v>
      </c>
      <c r="K114" t="s">
        <v>447</v>
      </c>
      <c r="L114" s="6">
        <v>5</v>
      </c>
      <c r="M114" s="6">
        <v>5</v>
      </c>
      <c r="N114" s="6">
        <v>40</v>
      </c>
      <c r="O114" s="6">
        <v>42</v>
      </c>
      <c r="P114" t="s">
        <v>35</v>
      </c>
      <c r="Q114" t="s">
        <v>36</v>
      </c>
      <c r="R114" t="s">
        <v>341</v>
      </c>
      <c r="S114" t="s">
        <v>27</v>
      </c>
      <c r="T114" t="s">
        <v>38</v>
      </c>
      <c r="U114" t="s">
        <v>336</v>
      </c>
      <c r="V114" t="s">
        <v>57</v>
      </c>
      <c r="W114" t="s">
        <v>2248</v>
      </c>
      <c r="X114" t="s">
        <v>448</v>
      </c>
      <c r="Y114" t="b">
        <f t="shared" si="1"/>
        <v>1</v>
      </c>
      <c r="Z114" t="s">
        <v>448</v>
      </c>
      <c r="AA114" t="s">
        <v>445</v>
      </c>
      <c r="AB114" t="s">
        <v>446</v>
      </c>
      <c r="AC114" s="7">
        <v>5</v>
      </c>
      <c r="AD114" t="s">
        <v>336</v>
      </c>
      <c r="AE114" t="s">
        <v>57</v>
      </c>
      <c r="AF114" s="8">
        <v>41</v>
      </c>
    </row>
    <row r="115" spans="1:32">
      <c r="A115">
        <v>14376</v>
      </c>
      <c r="B115" t="s">
        <v>27</v>
      </c>
      <c r="C115">
        <v>53</v>
      </c>
      <c r="D115" t="s">
        <v>48</v>
      </c>
      <c r="E115" t="s">
        <v>401</v>
      </c>
      <c r="F115">
        <v>583155</v>
      </c>
      <c r="G115" t="s">
        <v>402</v>
      </c>
      <c r="H115" t="s">
        <v>44</v>
      </c>
      <c r="I115" t="s">
        <v>45</v>
      </c>
      <c r="J115" t="s">
        <v>33</v>
      </c>
      <c r="K115" t="s">
        <v>403</v>
      </c>
      <c r="L115" s="6">
        <v>5</v>
      </c>
      <c r="M115" s="6">
        <v>5</v>
      </c>
      <c r="N115" s="6">
        <v>40</v>
      </c>
      <c r="O115" s="6">
        <v>42</v>
      </c>
      <c r="P115" t="s">
        <v>40</v>
      </c>
      <c r="Q115" t="s">
        <v>36</v>
      </c>
      <c r="R115" t="s">
        <v>404</v>
      </c>
      <c r="S115" t="s">
        <v>27</v>
      </c>
      <c r="T115" t="s">
        <v>38</v>
      </c>
      <c r="U115" t="s">
        <v>401</v>
      </c>
      <c r="V115" t="s">
        <v>48</v>
      </c>
      <c r="W115" t="s">
        <v>2248</v>
      </c>
      <c r="X115" t="s">
        <v>405</v>
      </c>
      <c r="Y115" t="b">
        <f t="shared" si="1"/>
        <v>1</v>
      </c>
      <c r="Z115" t="s">
        <v>405</v>
      </c>
      <c r="AA115" t="s">
        <v>402</v>
      </c>
      <c r="AB115" t="s">
        <v>44</v>
      </c>
      <c r="AC115" s="7">
        <v>5</v>
      </c>
      <c r="AD115" t="s">
        <v>401</v>
      </c>
      <c r="AE115" t="s">
        <v>48</v>
      </c>
      <c r="AF115" s="8">
        <v>44</v>
      </c>
    </row>
    <row r="116" spans="1:32">
      <c r="A116">
        <v>14377</v>
      </c>
      <c r="B116" t="s">
        <v>27</v>
      </c>
      <c r="C116">
        <v>53</v>
      </c>
      <c r="D116" t="s">
        <v>57</v>
      </c>
      <c r="E116" t="s">
        <v>587</v>
      </c>
      <c r="F116">
        <v>591139</v>
      </c>
      <c r="G116" t="s">
        <v>189</v>
      </c>
      <c r="H116" t="s">
        <v>204</v>
      </c>
      <c r="I116" t="s">
        <v>442</v>
      </c>
      <c r="J116" t="s">
        <v>33</v>
      </c>
      <c r="K116" t="s">
        <v>588</v>
      </c>
      <c r="L116" s="6">
        <v>5</v>
      </c>
      <c r="M116" s="6">
        <v>5</v>
      </c>
      <c r="N116" s="6">
        <v>40</v>
      </c>
      <c r="O116" s="6">
        <v>42</v>
      </c>
      <c r="P116" t="s">
        <v>40</v>
      </c>
      <c r="Q116" t="s">
        <v>36</v>
      </c>
      <c r="R116" t="s">
        <v>589</v>
      </c>
      <c r="S116" t="s">
        <v>27</v>
      </c>
      <c r="T116" t="s">
        <v>38</v>
      </c>
      <c r="U116" t="s">
        <v>587</v>
      </c>
      <c r="V116" t="s">
        <v>57</v>
      </c>
      <c r="W116" t="s">
        <v>2248</v>
      </c>
      <c r="X116" t="s">
        <v>590</v>
      </c>
      <c r="Y116" t="b">
        <f t="shared" si="1"/>
        <v>1</v>
      </c>
      <c r="Z116" t="s">
        <v>590</v>
      </c>
      <c r="AA116" t="s">
        <v>189</v>
      </c>
      <c r="AB116" t="s">
        <v>204</v>
      </c>
      <c r="AC116" s="7">
        <v>5</v>
      </c>
      <c r="AD116" t="s">
        <v>587</v>
      </c>
      <c r="AE116" t="s">
        <v>57</v>
      </c>
      <c r="AF116" s="8">
        <v>31</v>
      </c>
    </row>
    <row r="117" spans="1:32">
      <c r="A117">
        <v>14378</v>
      </c>
      <c r="B117" t="s">
        <v>27</v>
      </c>
      <c r="C117">
        <v>53</v>
      </c>
      <c r="D117" t="s">
        <v>92</v>
      </c>
      <c r="E117" t="s">
        <v>418</v>
      </c>
      <c r="F117">
        <v>541014</v>
      </c>
      <c r="G117" t="s">
        <v>682</v>
      </c>
      <c r="H117" t="s">
        <v>608</v>
      </c>
      <c r="I117" t="s">
        <v>665</v>
      </c>
      <c r="J117" t="s">
        <v>53</v>
      </c>
      <c r="K117" t="s">
        <v>683</v>
      </c>
      <c r="L117" s="6">
        <v>5</v>
      </c>
      <c r="M117" s="6">
        <v>5</v>
      </c>
      <c r="N117" s="6">
        <v>40</v>
      </c>
      <c r="O117" s="6">
        <v>42</v>
      </c>
      <c r="P117" t="s">
        <v>35</v>
      </c>
      <c r="Q117" t="s">
        <v>36</v>
      </c>
      <c r="R117" t="s">
        <v>421</v>
      </c>
      <c r="S117" t="s">
        <v>27</v>
      </c>
      <c r="T117" t="s">
        <v>38</v>
      </c>
      <c r="U117" t="s">
        <v>418</v>
      </c>
      <c r="V117" t="s">
        <v>92</v>
      </c>
      <c r="W117" t="s">
        <v>2248</v>
      </c>
      <c r="X117" t="s">
        <v>684</v>
      </c>
      <c r="Y117" t="b">
        <f t="shared" si="1"/>
        <v>1</v>
      </c>
      <c r="Z117" t="s">
        <v>684</v>
      </c>
      <c r="AA117" t="s">
        <v>682</v>
      </c>
      <c r="AB117" t="s">
        <v>608</v>
      </c>
      <c r="AC117" s="7">
        <v>5</v>
      </c>
      <c r="AD117" t="s">
        <v>418</v>
      </c>
      <c r="AE117" t="s">
        <v>92</v>
      </c>
      <c r="AF117" s="8">
        <v>16</v>
      </c>
    </row>
    <row r="118" spans="1:32">
      <c r="A118">
        <v>14379</v>
      </c>
      <c r="B118" t="s">
        <v>27</v>
      </c>
      <c r="C118">
        <v>53</v>
      </c>
      <c r="D118" t="s">
        <v>41</v>
      </c>
      <c r="E118" t="s">
        <v>212</v>
      </c>
      <c r="F118">
        <v>601171</v>
      </c>
      <c r="G118" t="s">
        <v>2265</v>
      </c>
      <c r="H118" t="s">
        <v>129</v>
      </c>
      <c r="I118" t="s">
        <v>362</v>
      </c>
      <c r="J118" t="s">
        <v>33</v>
      </c>
      <c r="K118" t="s">
        <v>2266</v>
      </c>
      <c r="L118" s="6">
        <v>5</v>
      </c>
      <c r="M118" s="6">
        <v>5</v>
      </c>
      <c r="N118" s="6">
        <v>40</v>
      </c>
      <c r="O118" s="6">
        <v>42</v>
      </c>
      <c r="P118" t="s">
        <v>35</v>
      </c>
      <c r="Q118" t="s">
        <v>36</v>
      </c>
      <c r="R118" t="s">
        <v>351</v>
      </c>
      <c r="S118" t="s">
        <v>27</v>
      </c>
      <c r="T118" t="s">
        <v>38</v>
      </c>
      <c r="U118" t="s">
        <v>212</v>
      </c>
      <c r="V118" t="s">
        <v>41</v>
      </c>
      <c r="W118" t="s">
        <v>2248</v>
      </c>
      <c r="X118" t="s">
        <v>2267</v>
      </c>
      <c r="Y118" t="b">
        <f t="shared" si="1"/>
        <v>0</v>
      </c>
    </row>
    <row r="119" spans="1:32">
      <c r="A119">
        <v>14380</v>
      </c>
      <c r="B119" t="s">
        <v>27</v>
      </c>
      <c r="C119">
        <v>53</v>
      </c>
      <c r="D119" t="s">
        <v>41</v>
      </c>
      <c r="E119" t="s">
        <v>58</v>
      </c>
      <c r="F119">
        <v>601175</v>
      </c>
      <c r="G119" t="s">
        <v>595</v>
      </c>
      <c r="H119" t="s">
        <v>596</v>
      </c>
      <c r="I119" t="s">
        <v>597</v>
      </c>
      <c r="J119" t="s">
        <v>53</v>
      </c>
      <c r="K119" t="s">
        <v>378</v>
      </c>
      <c r="L119" s="6">
        <v>5</v>
      </c>
      <c r="M119" s="6">
        <v>5</v>
      </c>
      <c r="N119" s="6">
        <v>40</v>
      </c>
      <c r="O119" s="6">
        <v>42</v>
      </c>
      <c r="P119" t="s">
        <v>35</v>
      </c>
      <c r="Q119" t="s">
        <v>36</v>
      </c>
      <c r="R119" t="s">
        <v>358</v>
      </c>
      <c r="S119" t="s">
        <v>27</v>
      </c>
      <c r="T119" t="s">
        <v>38</v>
      </c>
      <c r="U119" t="s">
        <v>58</v>
      </c>
      <c r="V119" t="s">
        <v>41</v>
      </c>
      <c r="W119" t="s">
        <v>2248</v>
      </c>
      <c r="X119" t="s">
        <v>598</v>
      </c>
      <c r="Y119" t="b">
        <f t="shared" si="1"/>
        <v>1</v>
      </c>
      <c r="Z119" t="s">
        <v>598</v>
      </c>
      <c r="AA119" t="s">
        <v>595</v>
      </c>
      <c r="AB119" t="s">
        <v>596</v>
      </c>
      <c r="AC119" s="7">
        <v>5</v>
      </c>
      <c r="AD119" t="s">
        <v>58</v>
      </c>
      <c r="AE119" t="s">
        <v>41</v>
      </c>
      <c r="AF119" s="8">
        <v>27</v>
      </c>
    </row>
    <row r="120" spans="1:32">
      <c r="A120">
        <v>14381</v>
      </c>
      <c r="B120" t="s">
        <v>27</v>
      </c>
      <c r="C120">
        <v>53</v>
      </c>
      <c r="D120" t="s">
        <v>41</v>
      </c>
      <c r="E120" t="s">
        <v>94</v>
      </c>
      <c r="F120">
        <v>601180</v>
      </c>
      <c r="G120" t="s">
        <v>648</v>
      </c>
      <c r="H120" t="s">
        <v>649</v>
      </c>
      <c r="I120" t="s">
        <v>650</v>
      </c>
      <c r="J120" t="s">
        <v>33</v>
      </c>
      <c r="K120" t="s">
        <v>651</v>
      </c>
      <c r="L120" s="6">
        <v>5</v>
      </c>
      <c r="M120" s="6">
        <v>5</v>
      </c>
      <c r="N120" s="6">
        <v>40</v>
      </c>
      <c r="O120" s="6">
        <v>42</v>
      </c>
      <c r="P120" t="s">
        <v>35</v>
      </c>
      <c r="Q120" t="s">
        <v>36</v>
      </c>
      <c r="R120" t="s">
        <v>582</v>
      </c>
      <c r="S120" t="s">
        <v>27</v>
      </c>
      <c r="T120" t="s">
        <v>38</v>
      </c>
      <c r="U120" t="s">
        <v>94</v>
      </c>
      <c r="V120" t="s">
        <v>41</v>
      </c>
      <c r="W120" t="s">
        <v>2248</v>
      </c>
      <c r="X120" t="s">
        <v>652</v>
      </c>
      <c r="Y120" t="b">
        <f t="shared" si="1"/>
        <v>1</v>
      </c>
      <c r="Z120" t="s">
        <v>652</v>
      </c>
      <c r="AA120" t="s">
        <v>648</v>
      </c>
      <c r="AB120" t="s">
        <v>649</v>
      </c>
      <c r="AC120" s="7">
        <v>5</v>
      </c>
      <c r="AD120" t="s">
        <v>94</v>
      </c>
      <c r="AE120" t="s">
        <v>41</v>
      </c>
      <c r="AF120" s="8">
        <v>25</v>
      </c>
    </row>
    <row r="121" spans="1:32">
      <c r="A121">
        <v>14382</v>
      </c>
      <c r="B121" t="s">
        <v>27</v>
      </c>
      <c r="C121">
        <v>53</v>
      </c>
      <c r="D121" t="s">
        <v>57</v>
      </c>
      <c r="E121" t="s">
        <v>72</v>
      </c>
      <c r="F121">
        <v>591035</v>
      </c>
      <c r="G121" t="s">
        <v>508</v>
      </c>
      <c r="H121" t="s">
        <v>509</v>
      </c>
      <c r="I121" t="s">
        <v>510</v>
      </c>
      <c r="J121" t="s">
        <v>33</v>
      </c>
      <c r="K121" t="s">
        <v>511</v>
      </c>
      <c r="L121" s="6">
        <v>5</v>
      </c>
      <c r="M121" s="6">
        <v>5</v>
      </c>
      <c r="N121" s="6">
        <v>40</v>
      </c>
      <c r="O121" s="6">
        <v>42</v>
      </c>
      <c r="P121" t="s">
        <v>35</v>
      </c>
      <c r="Q121" t="s">
        <v>36</v>
      </c>
      <c r="R121" t="s">
        <v>512</v>
      </c>
      <c r="S121" t="s">
        <v>27</v>
      </c>
      <c r="T121" t="s">
        <v>38</v>
      </c>
      <c r="U121" t="s">
        <v>72</v>
      </c>
      <c r="V121" t="s">
        <v>57</v>
      </c>
      <c r="W121" t="s">
        <v>2248</v>
      </c>
      <c r="X121" t="s">
        <v>513</v>
      </c>
      <c r="Y121" t="b">
        <f t="shared" si="1"/>
        <v>1</v>
      </c>
      <c r="Z121" t="s">
        <v>513</v>
      </c>
      <c r="AA121" t="s">
        <v>508</v>
      </c>
      <c r="AB121" t="s">
        <v>509</v>
      </c>
      <c r="AC121" s="7">
        <v>5</v>
      </c>
      <c r="AD121" t="s">
        <v>72</v>
      </c>
      <c r="AE121" t="s">
        <v>57</v>
      </c>
      <c r="AF121" s="8">
        <v>37</v>
      </c>
    </row>
    <row r="122" spans="1:32">
      <c r="A122">
        <v>14383</v>
      </c>
      <c r="B122" t="s">
        <v>27</v>
      </c>
      <c r="C122">
        <v>53</v>
      </c>
      <c r="D122" t="s">
        <v>41</v>
      </c>
      <c r="E122" t="s">
        <v>94</v>
      </c>
      <c r="F122">
        <v>601180</v>
      </c>
      <c r="G122" t="s">
        <v>658</v>
      </c>
      <c r="H122" t="s">
        <v>659</v>
      </c>
      <c r="I122" t="s">
        <v>660</v>
      </c>
      <c r="J122" t="s">
        <v>33</v>
      </c>
      <c r="K122" t="s">
        <v>661</v>
      </c>
      <c r="L122" s="6">
        <v>5</v>
      </c>
      <c r="M122" s="6">
        <v>5</v>
      </c>
      <c r="N122" s="6">
        <v>40</v>
      </c>
      <c r="O122" s="6">
        <v>42</v>
      </c>
      <c r="P122" t="s">
        <v>35</v>
      </c>
      <c r="Q122" t="s">
        <v>36</v>
      </c>
      <c r="R122" t="s">
        <v>582</v>
      </c>
      <c r="S122" t="s">
        <v>27</v>
      </c>
      <c r="T122" t="s">
        <v>38</v>
      </c>
      <c r="U122" t="s">
        <v>94</v>
      </c>
      <c r="V122" t="s">
        <v>41</v>
      </c>
      <c r="W122" t="s">
        <v>2248</v>
      </c>
      <c r="X122" t="s">
        <v>662</v>
      </c>
      <c r="Y122" t="b">
        <f t="shared" si="1"/>
        <v>1</v>
      </c>
      <c r="Z122" t="s">
        <v>662</v>
      </c>
      <c r="AA122" t="s">
        <v>658</v>
      </c>
      <c r="AB122" t="s">
        <v>659</v>
      </c>
      <c r="AC122" s="7">
        <v>5</v>
      </c>
      <c r="AD122" t="s">
        <v>94</v>
      </c>
      <c r="AE122" t="s">
        <v>41</v>
      </c>
      <c r="AF122" s="8">
        <v>21</v>
      </c>
    </row>
    <row r="123" spans="1:32">
      <c r="A123">
        <v>14384</v>
      </c>
      <c r="B123" t="s">
        <v>27</v>
      </c>
      <c r="C123">
        <v>53</v>
      </c>
      <c r="D123" t="s">
        <v>28</v>
      </c>
      <c r="E123" t="s">
        <v>623</v>
      </c>
      <c r="F123">
        <v>551080</v>
      </c>
      <c r="G123" t="s">
        <v>624</v>
      </c>
      <c r="H123" t="s">
        <v>625</v>
      </c>
      <c r="I123" t="s">
        <v>626</v>
      </c>
      <c r="J123" t="s">
        <v>53</v>
      </c>
      <c r="K123" t="s">
        <v>627</v>
      </c>
      <c r="L123" s="6">
        <v>5</v>
      </c>
      <c r="M123" s="6">
        <v>5</v>
      </c>
      <c r="N123" s="6">
        <v>40</v>
      </c>
      <c r="O123" s="6">
        <v>42</v>
      </c>
      <c r="P123" t="s">
        <v>40</v>
      </c>
      <c r="Q123" t="s">
        <v>36</v>
      </c>
      <c r="R123" t="s">
        <v>628</v>
      </c>
      <c r="S123" t="s">
        <v>27</v>
      </c>
      <c r="T123" t="s">
        <v>38</v>
      </c>
      <c r="U123" t="s">
        <v>623</v>
      </c>
      <c r="V123" t="s">
        <v>28</v>
      </c>
      <c r="W123" t="s">
        <v>2248</v>
      </c>
      <c r="X123" t="s">
        <v>629</v>
      </c>
      <c r="Y123" t="b">
        <f t="shared" si="1"/>
        <v>1</v>
      </c>
      <c r="Z123" t="s">
        <v>629</v>
      </c>
      <c r="AA123" t="s">
        <v>624</v>
      </c>
      <c r="AB123" t="s">
        <v>625</v>
      </c>
      <c r="AC123" s="7">
        <v>5</v>
      </c>
      <c r="AD123" t="s">
        <v>623</v>
      </c>
      <c r="AE123" t="s">
        <v>28</v>
      </c>
      <c r="AF123" s="8">
        <v>25</v>
      </c>
    </row>
    <row r="124" spans="1:32">
      <c r="A124">
        <v>14385</v>
      </c>
      <c r="B124" t="s">
        <v>27</v>
      </c>
      <c r="C124">
        <v>53</v>
      </c>
      <c r="D124" t="s">
        <v>41</v>
      </c>
      <c r="E124" t="s">
        <v>79</v>
      </c>
      <c r="F124">
        <v>601184</v>
      </c>
      <c r="G124" t="s">
        <v>2268</v>
      </c>
      <c r="H124" t="s">
        <v>1568</v>
      </c>
      <c r="I124" t="s">
        <v>268</v>
      </c>
      <c r="J124" t="s">
        <v>53</v>
      </c>
      <c r="K124" t="s">
        <v>275</v>
      </c>
      <c r="L124" s="6">
        <v>5</v>
      </c>
      <c r="M124" s="6">
        <v>5</v>
      </c>
      <c r="N124" s="6">
        <v>40</v>
      </c>
      <c r="O124" s="6">
        <v>42</v>
      </c>
      <c r="P124" t="s">
        <v>40</v>
      </c>
      <c r="Q124" t="s">
        <v>36</v>
      </c>
      <c r="R124" t="s">
        <v>1241</v>
      </c>
      <c r="S124" t="s">
        <v>27</v>
      </c>
      <c r="T124" t="s">
        <v>38</v>
      </c>
      <c r="U124" t="s">
        <v>79</v>
      </c>
      <c r="V124" t="s">
        <v>41</v>
      </c>
      <c r="W124" t="s">
        <v>2248</v>
      </c>
      <c r="X124" t="s">
        <v>2269</v>
      </c>
      <c r="Y124" t="b">
        <f t="shared" si="1"/>
        <v>0</v>
      </c>
    </row>
    <row r="125" spans="1:32">
      <c r="A125">
        <v>14386</v>
      </c>
      <c r="B125" t="s">
        <v>27</v>
      </c>
      <c r="C125">
        <v>53</v>
      </c>
      <c r="D125" t="s">
        <v>41</v>
      </c>
      <c r="E125" t="s">
        <v>310</v>
      </c>
      <c r="F125">
        <v>601121</v>
      </c>
      <c r="G125" t="s">
        <v>465</v>
      </c>
      <c r="H125" t="s">
        <v>466</v>
      </c>
      <c r="I125" t="s">
        <v>467</v>
      </c>
      <c r="J125" t="s">
        <v>33</v>
      </c>
      <c r="K125" t="s">
        <v>468</v>
      </c>
      <c r="L125" s="6">
        <v>5</v>
      </c>
      <c r="M125" s="6">
        <v>5</v>
      </c>
      <c r="N125" s="6">
        <v>40</v>
      </c>
      <c r="O125" s="6">
        <v>42</v>
      </c>
      <c r="P125" t="s">
        <v>40</v>
      </c>
      <c r="Q125" t="s">
        <v>36</v>
      </c>
      <c r="R125" t="s">
        <v>469</v>
      </c>
      <c r="S125" t="s">
        <v>27</v>
      </c>
      <c r="T125" t="s">
        <v>38</v>
      </c>
      <c r="U125" t="s">
        <v>310</v>
      </c>
      <c r="V125" t="s">
        <v>41</v>
      </c>
      <c r="W125" t="s">
        <v>2248</v>
      </c>
      <c r="X125" t="s">
        <v>470</v>
      </c>
      <c r="Y125" t="b">
        <f t="shared" si="1"/>
        <v>1</v>
      </c>
      <c r="Z125" t="s">
        <v>470</v>
      </c>
      <c r="AA125" t="s">
        <v>465</v>
      </c>
      <c r="AB125" t="s">
        <v>466</v>
      </c>
      <c r="AC125" s="7">
        <v>5</v>
      </c>
      <c r="AD125" t="s">
        <v>310</v>
      </c>
      <c r="AE125" t="s">
        <v>41</v>
      </c>
      <c r="AF125" s="8">
        <v>39</v>
      </c>
    </row>
    <row r="126" spans="1:32">
      <c r="A126">
        <v>14387</v>
      </c>
      <c r="B126" t="s">
        <v>27</v>
      </c>
      <c r="C126">
        <v>53</v>
      </c>
      <c r="D126" t="s">
        <v>48</v>
      </c>
      <c r="E126" t="s">
        <v>188</v>
      </c>
      <c r="F126">
        <v>581146</v>
      </c>
      <c r="G126" t="s">
        <v>546</v>
      </c>
      <c r="H126" t="s">
        <v>225</v>
      </c>
      <c r="I126" t="s">
        <v>547</v>
      </c>
      <c r="J126" t="s">
        <v>33</v>
      </c>
      <c r="K126" t="s">
        <v>548</v>
      </c>
      <c r="L126" s="6">
        <v>5</v>
      </c>
      <c r="M126" s="6">
        <v>5</v>
      </c>
      <c r="N126" s="6">
        <v>40</v>
      </c>
      <c r="O126" s="6">
        <v>42</v>
      </c>
      <c r="P126" t="s">
        <v>35</v>
      </c>
      <c r="Q126" t="s">
        <v>36</v>
      </c>
      <c r="R126" t="s">
        <v>486</v>
      </c>
      <c r="S126" t="s">
        <v>27</v>
      </c>
      <c r="T126" t="s">
        <v>38</v>
      </c>
      <c r="U126" t="s">
        <v>188</v>
      </c>
      <c r="V126" t="s">
        <v>48</v>
      </c>
      <c r="W126" t="s">
        <v>2248</v>
      </c>
      <c r="X126" t="s">
        <v>549</v>
      </c>
      <c r="Y126" t="b">
        <f t="shared" si="1"/>
        <v>1</v>
      </c>
      <c r="Z126" t="s">
        <v>549</v>
      </c>
      <c r="AA126" t="s">
        <v>546</v>
      </c>
      <c r="AB126" t="s">
        <v>225</v>
      </c>
      <c r="AC126" s="7">
        <v>5</v>
      </c>
      <c r="AD126" t="s">
        <v>188</v>
      </c>
      <c r="AE126" t="s">
        <v>48</v>
      </c>
      <c r="AF126" s="8">
        <v>32</v>
      </c>
    </row>
    <row r="127" spans="1:32">
      <c r="A127">
        <v>14388</v>
      </c>
      <c r="B127" t="s">
        <v>27</v>
      </c>
      <c r="C127">
        <v>53</v>
      </c>
      <c r="D127" t="s">
        <v>41</v>
      </c>
      <c r="E127" t="s">
        <v>310</v>
      </c>
      <c r="F127">
        <v>601121</v>
      </c>
      <c r="G127" t="s">
        <v>2270</v>
      </c>
      <c r="H127" t="s">
        <v>371</v>
      </c>
      <c r="I127" t="s">
        <v>2271</v>
      </c>
      <c r="J127" t="s">
        <v>33</v>
      </c>
      <c r="K127" t="s">
        <v>2272</v>
      </c>
      <c r="L127" s="6">
        <v>5</v>
      </c>
      <c r="M127" s="6">
        <v>5</v>
      </c>
      <c r="N127" s="6">
        <v>40</v>
      </c>
      <c r="O127" s="6">
        <v>42</v>
      </c>
      <c r="P127" t="s">
        <v>35</v>
      </c>
      <c r="Q127" t="s">
        <v>36</v>
      </c>
      <c r="R127" t="s">
        <v>633</v>
      </c>
      <c r="S127" t="s">
        <v>27</v>
      </c>
      <c r="T127" t="s">
        <v>38</v>
      </c>
      <c r="U127" t="s">
        <v>310</v>
      </c>
      <c r="V127" t="s">
        <v>41</v>
      </c>
      <c r="W127" t="s">
        <v>2248</v>
      </c>
      <c r="X127" t="s">
        <v>2273</v>
      </c>
      <c r="Y127" t="b">
        <f t="shared" si="1"/>
        <v>0</v>
      </c>
    </row>
    <row r="128" spans="1:32">
      <c r="A128">
        <v>14389</v>
      </c>
      <c r="B128" t="s">
        <v>27</v>
      </c>
      <c r="C128">
        <v>53</v>
      </c>
      <c r="D128" t="s">
        <v>57</v>
      </c>
      <c r="E128" t="s">
        <v>202</v>
      </c>
      <c r="F128">
        <v>591006</v>
      </c>
      <c r="G128" t="s">
        <v>663</v>
      </c>
      <c r="H128" t="s">
        <v>664</v>
      </c>
      <c r="I128" t="s">
        <v>665</v>
      </c>
      <c r="J128" t="s">
        <v>53</v>
      </c>
      <c r="K128" t="s">
        <v>666</v>
      </c>
      <c r="L128" s="6">
        <v>5</v>
      </c>
      <c r="M128" s="6">
        <v>5</v>
      </c>
      <c r="N128" s="6">
        <v>40</v>
      </c>
      <c r="O128" s="6">
        <v>42</v>
      </c>
      <c r="P128" t="s">
        <v>40</v>
      </c>
      <c r="Q128" t="s">
        <v>36</v>
      </c>
      <c r="R128" t="s">
        <v>667</v>
      </c>
      <c r="S128" t="s">
        <v>27</v>
      </c>
      <c r="T128" t="s">
        <v>38</v>
      </c>
      <c r="U128" t="s">
        <v>202</v>
      </c>
      <c r="V128" t="s">
        <v>57</v>
      </c>
      <c r="W128" t="s">
        <v>2248</v>
      </c>
      <c r="X128" t="s">
        <v>668</v>
      </c>
      <c r="Y128" t="b">
        <f t="shared" si="1"/>
        <v>1</v>
      </c>
      <c r="Z128" t="s">
        <v>668</v>
      </c>
      <c r="AA128" t="s">
        <v>663</v>
      </c>
      <c r="AB128" t="s">
        <v>664</v>
      </c>
      <c r="AC128" s="7">
        <v>5</v>
      </c>
      <c r="AD128" t="s">
        <v>202</v>
      </c>
      <c r="AE128" t="s">
        <v>57</v>
      </c>
      <c r="AF128" s="8">
        <v>20</v>
      </c>
    </row>
    <row r="129" spans="1:32">
      <c r="A129">
        <v>14390</v>
      </c>
      <c r="B129" t="s">
        <v>27</v>
      </c>
      <c r="C129">
        <v>53</v>
      </c>
      <c r="D129" t="s">
        <v>41</v>
      </c>
      <c r="E129" t="s">
        <v>94</v>
      </c>
      <c r="F129">
        <v>601180</v>
      </c>
      <c r="G129" t="s">
        <v>550</v>
      </c>
      <c r="H129" t="s">
        <v>551</v>
      </c>
      <c r="I129" t="s">
        <v>552</v>
      </c>
      <c r="J129" t="s">
        <v>33</v>
      </c>
      <c r="K129" t="s">
        <v>553</v>
      </c>
      <c r="L129" s="6">
        <v>5</v>
      </c>
      <c r="M129" s="6">
        <v>5</v>
      </c>
      <c r="N129" s="6">
        <v>40</v>
      </c>
      <c r="O129" s="6">
        <v>42</v>
      </c>
      <c r="P129" t="s">
        <v>35</v>
      </c>
      <c r="Q129" t="s">
        <v>36</v>
      </c>
      <c r="R129" t="s">
        <v>554</v>
      </c>
      <c r="S129" t="s">
        <v>27</v>
      </c>
      <c r="T129" t="s">
        <v>38</v>
      </c>
      <c r="U129" t="s">
        <v>94</v>
      </c>
      <c r="V129" t="s">
        <v>41</v>
      </c>
      <c r="W129" t="s">
        <v>2248</v>
      </c>
      <c r="X129" t="s">
        <v>555</v>
      </c>
      <c r="Y129" t="b">
        <f t="shared" si="1"/>
        <v>1</v>
      </c>
      <c r="Z129" t="s">
        <v>555</v>
      </c>
      <c r="AA129" t="s">
        <v>550</v>
      </c>
      <c r="AB129" t="s">
        <v>551</v>
      </c>
      <c r="AC129" s="7">
        <v>5</v>
      </c>
      <c r="AD129" t="s">
        <v>94</v>
      </c>
      <c r="AE129" t="s">
        <v>41</v>
      </c>
      <c r="AF129" s="8">
        <v>32</v>
      </c>
    </row>
    <row r="130" spans="1:32">
      <c r="A130">
        <v>14391</v>
      </c>
      <c r="B130" t="s">
        <v>27</v>
      </c>
      <c r="C130">
        <v>53</v>
      </c>
      <c r="D130" t="s">
        <v>41</v>
      </c>
      <c r="E130" t="s">
        <v>212</v>
      </c>
      <c r="F130">
        <v>601171</v>
      </c>
      <c r="G130" t="s">
        <v>612</v>
      </c>
      <c r="H130" t="s">
        <v>613</v>
      </c>
      <c r="I130" t="s">
        <v>614</v>
      </c>
      <c r="J130" t="s">
        <v>53</v>
      </c>
      <c r="K130" t="s">
        <v>615</v>
      </c>
      <c r="L130" s="6">
        <v>5</v>
      </c>
      <c r="M130" s="6">
        <v>5</v>
      </c>
      <c r="N130" s="6">
        <v>40</v>
      </c>
      <c r="O130" s="6">
        <v>42</v>
      </c>
      <c r="P130" t="s">
        <v>35</v>
      </c>
      <c r="Q130" t="s">
        <v>36</v>
      </c>
      <c r="R130" t="s">
        <v>351</v>
      </c>
      <c r="S130" t="s">
        <v>27</v>
      </c>
      <c r="T130" t="s">
        <v>38</v>
      </c>
      <c r="U130" t="s">
        <v>212</v>
      </c>
      <c r="V130" t="s">
        <v>41</v>
      </c>
      <c r="W130" t="s">
        <v>2248</v>
      </c>
      <c r="X130" t="s">
        <v>616</v>
      </c>
      <c r="Y130" t="b">
        <f t="shared" ref="Y130:Y193" si="2">X130=Z130</f>
        <v>1</v>
      </c>
      <c r="Z130" t="s">
        <v>616</v>
      </c>
      <c r="AA130" t="s">
        <v>612</v>
      </c>
      <c r="AB130" t="s">
        <v>613</v>
      </c>
      <c r="AC130" s="7">
        <v>5</v>
      </c>
      <c r="AD130" t="s">
        <v>212</v>
      </c>
      <c r="AE130" t="s">
        <v>41</v>
      </c>
      <c r="AF130" s="8">
        <v>27</v>
      </c>
    </row>
    <row r="131" spans="1:32">
      <c r="A131">
        <v>14392</v>
      </c>
      <c r="B131" t="s">
        <v>27</v>
      </c>
      <c r="C131">
        <v>53</v>
      </c>
      <c r="D131" t="s">
        <v>57</v>
      </c>
      <c r="E131" t="s">
        <v>170</v>
      </c>
      <c r="F131">
        <v>591019</v>
      </c>
      <c r="G131" t="s">
        <v>2274</v>
      </c>
      <c r="H131" t="s">
        <v>484</v>
      </c>
      <c r="I131" t="s">
        <v>45</v>
      </c>
      <c r="J131" t="s">
        <v>33</v>
      </c>
      <c r="K131" t="s">
        <v>2275</v>
      </c>
      <c r="L131" s="6">
        <v>5</v>
      </c>
      <c r="M131" s="6">
        <v>5</v>
      </c>
      <c r="N131" s="6">
        <v>40</v>
      </c>
      <c r="O131" s="6">
        <v>42</v>
      </c>
      <c r="P131" t="s">
        <v>35</v>
      </c>
      <c r="Q131" t="s">
        <v>36</v>
      </c>
      <c r="R131" t="s">
        <v>1348</v>
      </c>
      <c r="S131" t="s">
        <v>27</v>
      </c>
      <c r="T131" t="s">
        <v>38</v>
      </c>
      <c r="U131" t="s">
        <v>170</v>
      </c>
      <c r="V131" t="s">
        <v>57</v>
      </c>
      <c r="W131" t="s">
        <v>2248</v>
      </c>
      <c r="X131" t="s">
        <v>2276</v>
      </c>
      <c r="Y131" t="b">
        <f t="shared" si="2"/>
        <v>0</v>
      </c>
    </row>
    <row r="132" spans="1:32">
      <c r="A132">
        <v>14393</v>
      </c>
      <c r="B132" t="s">
        <v>27</v>
      </c>
      <c r="C132">
        <v>53</v>
      </c>
      <c r="D132" t="s">
        <v>92</v>
      </c>
      <c r="E132" t="s">
        <v>141</v>
      </c>
      <c r="F132">
        <v>541062</v>
      </c>
      <c r="G132" t="s">
        <v>685</v>
      </c>
      <c r="H132" t="s">
        <v>686</v>
      </c>
      <c r="I132" t="s">
        <v>687</v>
      </c>
      <c r="J132" t="s">
        <v>53</v>
      </c>
      <c r="K132" t="s">
        <v>688</v>
      </c>
      <c r="L132" s="6">
        <v>5</v>
      </c>
      <c r="M132" s="6">
        <v>5</v>
      </c>
      <c r="N132" s="6">
        <v>40</v>
      </c>
      <c r="O132" s="6">
        <v>42</v>
      </c>
      <c r="P132" t="s">
        <v>40</v>
      </c>
      <c r="Q132" t="s">
        <v>36</v>
      </c>
      <c r="R132" t="s">
        <v>689</v>
      </c>
      <c r="S132" t="s">
        <v>27</v>
      </c>
      <c r="T132" t="s">
        <v>38</v>
      </c>
      <c r="U132" t="s">
        <v>141</v>
      </c>
      <c r="V132" t="s">
        <v>92</v>
      </c>
      <c r="W132" t="s">
        <v>2248</v>
      </c>
      <c r="X132" t="s">
        <v>690</v>
      </c>
      <c r="Y132" t="b">
        <f t="shared" si="2"/>
        <v>1</v>
      </c>
      <c r="Z132" t="s">
        <v>690</v>
      </c>
      <c r="AA132" t="s">
        <v>685</v>
      </c>
      <c r="AB132" t="s">
        <v>686</v>
      </c>
      <c r="AC132" s="7">
        <v>5</v>
      </c>
      <c r="AD132" t="s">
        <v>141</v>
      </c>
      <c r="AE132" t="s">
        <v>92</v>
      </c>
      <c r="AF132" s="8">
        <v>15</v>
      </c>
    </row>
    <row r="133" spans="1:32">
      <c r="A133">
        <v>14394</v>
      </c>
      <c r="B133" t="s">
        <v>27</v>
      </c>
      <c r="C133">
        <v>53</v>
      </c>
      <c r="D133" t="s">
        <v>92</v>
      </c>
      <c r="E133" t="s">
        <v>86</v>
      </c>
      <c r="F133">
        <v>541037</v>
      </c>
      <c r="G133" t="s">
        <v>410</v>
      </c>
      <c r="H133" t="s">
        <v>214</v>
      </c>
      <c r="I133" t="s">
        <v>151</v>
      </c>
      <c r="J133" t="s">
        <v>33</v>
      </c>
      <c r="K133" t="s">
        <v>411</v>
      </c>
      <c r="L133" s="6">
        <v>5</v>
      </c>
      <c r="M133" s="6">
        <v>5</v>
      </c>
      <c r="N133" s="6">
        <v>40</v>
      </c>
      <c r="O133" s="6">
        <v>42</v>
      </c>
      <c r="P133" t="s">
        <v>35</v>
      </c>
      <c r="Q133" t="s">
        <v>36</v>
      </c>
      <c r="R133" t="s">
        <v>166</v>
      </c>
      <c r="S133" t="s">
        <v>27</v>
      </c>
      <c r="T133" t="s">
        <v>38</v>
      </c>
      <c r="U133" t="s">
        <v>86</v>
      </c>
      <c r="V133" t="s">
        <v>92</v>
      </c>
      <c r="W133" t="s">
        <v>2248</v>
      </c>
      <c r="X133" t="s">
        <v>412</v>
      </c>
      <c r="Y133" t="b">
        <f t="shared" si="2"/>
        <v>1</v>
      </c>
      <c r="Z133" t="s">
        <v>412</v>
      </c>
      <c r="AA133" t="s">
        <v>410</v>
      </c>
      <c r="AB133" t="s">
        <v>214</v>
      </c>
      <c r="AC133" s="7">
        <v>5</v>
      </c>
      <c r="AD133" t="s">
        <v>86</v>
      </c>
      <c r="AE133" t="s">
        <v>92</v>
      </c>
      <c r="AF133" s="8">
        <v>45</v>
      </c>
    </row>
    <row r="134" spans="1:32">
      <c r="A134">
        <v>14395</v>
      </c>
      <c r="B134" t="s">
        <v>27</v>
      </c>
      <c r="C134">
        <v>53</v>
      </c>
      <c r="D134" t="s">
        <v>41</v>
      </c>
      <c r="E134" t="s">
        <v>212</v>
      </c>
      <c r="F134">
        <v>601171</v>
      </c>
      <c r="G134" t="s">
        <v>435</v>
      </c>
      <c r="H134" t="s">
        <v>102</v>
      </c>
      <c r="I134" t="s">
        <v>45</v>
      </c>
      <c r="J134" t="s">
        <v>33</v>
      </c>
      <c r="K134" t="s">
        <v>436</v>
      </c>
      <c r="L134" s="6">
        <v>5</v>
      </c>
      <c r="M134" s="6">
        <v>5</v>
      </c>
      <c r="N134" s="6">
        <v>40</v>
      </c>
      <c r="O134" s="6">
        <v>42</v>
      </c>
      <c r="P134" t="s">
        <v>35</v>
      </c>
      <c r="Q134" t="s">
        <v>36</v>
      </c>
      <c r="R134" t="s">
        <v>217</v>
      </c>
      <c r="S134" t="s">
        <v>27</v>
      </c>
      <c r="T134" t="s">
        <v>38</v>
      </c>
      <c r="U134" t="s">
        <v>212</v>
      </c>
      <c r="V134" t="s">
        <v>41</v>
      </c>
      <c r="W134" t="s">
        <v>2248</v>
      </c>
      <c r="X134" t="s">
        <v>437</v>
      </c>
      <c r="Y134" t="b">
        <f t="shared" si="2"/>
        <v>1</v>
      </c>
      <c r="Z134" t="s">
        <v>437</v>
      </c>
      <c r="AA134" t="s">
        <v>435</v>
      </c>
      <c r="AB134" t="s">
        <v>102</v>
      </c>
      <c r="AC134" s="7">
        <v>5</v>
      </c>
      <c r="AD134" t="s">
        <v>212</v>
      </c>
      <c r="AE134" t="s">
        <v>41</v>
      </c>
      <c r="AF134" s="8">
        <v>40</v>
      </c>
    </row>
    <row r="135" spans="1:32">
      <c r="A135">
        <v>14396</v>
      </c>
      <c r="B135" t="s">
        <v>27</v>
      </c>
      <c r="C135">
        <v>53</v>
      </c>
      <c r="D135" t="s">
        <v>154</v>
      </c>
      <c r="E135" t="s">
        <v>148</v>
      </c>
      <c r="F135">
        <v>561182</v>
      </c>
      <c r="G135" t="s">
        <v>381</v>
      </c>
      <c r="H135" t="s">
        <v>382</v>
      </c>
      <c r="I135" t="s">
        <v>383</v>
      </c>
      <c r="J135" t="s">
        <v>33</v>
      </c>
      <c r="K135" t="s">
        <v>384</v>
      </c>
      <c r="L135" s="6">
        <v>5</v>
      </c>
      <c r="M135" s="6">
        <v>5</v>
      </c>
      <c r="N135" s="6">
        <v>40</v>
      </c>
      <c r="O135" s="6">
        <v>42</v>
      </c>
      <c r="P135" t="s">
        <v>40</v>
      </c>
      <c r="Q135" t="s">
        <v>36</v>
      </c>
      <c r="R135" t="s">
        <v>385</v>
      </c>
      <c r="S135" t="s">
        <v>27</v>
      </c>
      <c r="T135" t="s">
        <v>38</v>
      </c>
      <c r="U135" t="s">
        <v>148</v>
      </c>
      <c r="V135" t="s">
        <v>154</v>
      </c>
      <c r="W135" t="s">
        <v>2248</v>
      </c>
      <c r="X135" t="s">
        <v>386</v>
      </c>
      <c r="Y135" t="b">
        <f t="shared" si="2"/>
        <v>1</v>
      </c>
      <c r="Z135" t="s">
        <v>386</v>
      </c>
      <c r="AA135" t="s">
        <v>381</v>
      </c>
      <c r="AB135" t="s">
        <v>382</v>
      </c>
      <c r="AC135" s="7">
        <v>5</v>
      </c>
      <c r="AD135" t="s">
        <v>148</v>
      </c>
      <c r="AE135" t="s">
        <v>154</v>
      </c>
      <c r="AF135" s="8">
        <v>48</v>
      </c>
    </row>
    <row r="136" spans="1:32">
      <c r="A136">
        <v>14397</v>
      </c>
      <c r="B136" t="s">
        <v>27</v>
      </c>
      <c r="C136">
        <v>53</v>
      </c>
      <c r="D136" t="s">
        <v>48</v>
      </c>
      <c r="E136" t="s">
        <v>653</v>
      </c>
      <c r="F136">
        <v>581177</v>
      </c>
      <c r="G136" t="s">
        <v>654</v>
      </c>
      <c r="H136" t="s">
        <v>225</v>
      </c>
      <c r="I136" t="s">
        <v>552</v>
      </c>
      <c r="J136" t="s">
        <v>33</v>
      </c>
      <c r="K136" t="s">
        <v>655</v>
      </c>
      <c r="L136" s="6">
        <v>5</v>
      </c>
      <c r="M136" s="6">
        <v>5</v>
      </c>
      <c r="N136" s="6">
        <v>40</v>
      </c>
      <c r="O136" s="6">
        <v>42</v>
      </c>
      <c r="P136" t="s">
        <v>35</v>
      </c>
      <c r="Q136" t="s">
        <v>36</v>
      </c>
      <c r="R136" t="s">
        <v>656</v>
      </c>
      <c r="S136" t="s">
        <v>27</v>
      </c>
      <c r="T136" t="s">
        <v>38</v>
      </c>
      <c r="U136" t="s">
        <v>653</v>
      </c>
      <c r="V136" t="s">
        <v>48</v>
      </c>
      <c r="W136" t="s">
        <v>2248</v>
      </c>
      <c r="X136" t="s">
        <v>657</v>
      </c>
      <c r="Y136" t="b">
        <f t="shared" si="2"/>
        <v>1</v>
      </c>
      <c r="Z136" t="s">
        <v>657</v>
      </c>
      <c r="AA136" t="s">
        <v>654</v>
      </c>
      <c r="AB136" t="s">
        <v>225</v>
      </c>
      <c r="AC136" s="7">
        <v>5</v>
      </c>
      <c r="AD136" t="s">
        <v>653</v>
      </c>
      <c r="AE136" t="s">
        <v>48</v>
      </c>
      <c r="AF136" s="8">
        <v>22</v>
      </c>
    </row>
    <row r="137" spans="1:32">
      <c r="A137">
        <v>14398</v>
      </c>
      <c r="B137" t="s">
        <v>27</v>
      </c>
      <c r="C137">
        <v>53</v>
      </c>
      <c r="D137" t="s">
        <v>41</v>
      </c>
      <c r="E137" t="s">
        <v>531</v>
      </c>
      <c r="F137">
        <v>601185</v>
      </c>
      <c r="G137" t="s">
        <v>635</v>
      </c>
      <c r="H137" t="s">
        <v>636</v>
      </c>
      <c r="I137" t="s">
        <v>226</v>
      </c>
      <c r="J137" t="s">
        <v>33</v>
      </c>
      <c r="K137" t="s">
        <v>637</v>
      </c>
      <c r="L137" s="6">
        <v>5</v>
      </c>
      <c r="M137" s="6">
        <v>5</v>
      </c>
      <c r="N137" s="6">
        <v>40</v>
      </c>
      <c r="O137" s="6">
        <v>42</v>
      </c>
      <c r="P137" t="s">
        <v>35</v>
      </c>
      <c r="Q137" t="s">
        <v>36</v>
      </c>
      <c r="R137" t="s">
        <v>534</v>
      </c>
      <c r="S137" t="s">
        <v>27</v>
      </c>
      <c r="T137" t="s">
        <v>38</v>
      </c>
      <c r="U137" t="s">
        <v>531</v>
      </c>
      <c r="V137" t="s">
        <v>41</v>
      </c>
      <c r="W137" t="s">
        <v>2248</v>
      </c>
      <c r="X137" t="s">
        <v>638</v>
      </c>
      <c r="Y137" t="b">
        <f t="shared" si="2"/>
        <v>1</v>
      </c>
      <c r="Z137" t="s">
        <v>638</v>
      </c>
      <c r="AA137" t="s">
        <v>635</v>
      </c>
      <c r="AB137" t="s">
        <v>636</v>
      </c>
      <c r="AC137" s="7">
        <v>5</v>
      </c>
      <c r="AD137" t="s">
        <v>531</v>
      </c>
      <c r="AE137" t="s">
        <v>41</v>
      </c>
      <c r="AF137" s="8">
        <v>25</v>
      </c>
    </row>
    <row r="138" spans="1:32">
      <c r="A138">
        <v>14399</v>
      </c>
      <c r="B138" t="s">
        <v>27</v>
      </c>
      <c r="C138">
        <v>53</v>
      </c>
      <c r="D138" t="s">
        <v>41</v>
      </c>
      <c r="E138" t="s">
        <v>471</v>
      </c>
      <c r="F138">
        <v>601008</v>
      </c>
      <c r="G138" t="s">
        <v>472</v>
      </c>
      <c r="H138" t="s">
        <v>473</v>
      </c>
      <c r="I138" t="s">
        <v>474</v>
      </c>
      <c r="J138" t="s">
        <v>53</v>
      </c>
      <c r="K138" t="s">
        <v>475</v>
      </c>
      <c r="L138" s="6">
        <v>5</v>
      </c>
      <c r="M138" s="6">
        <v>5</v>
      </c>
      <c r="N138" s="6">
        <v>40</v>
      </c>
      <c r="O138" s="6">
        <v>42</v>
      </c>
      <c r="P138" t="s">
        <v>35</v>
      </c>
      <c r="Q138" t="s">
        <v>36</v>
      </c>
      <c r="R138" t="s">
        <v>476</v>
      </c>
      <c r="S138" t="s">
        <v>27</v>
      </c>
      <c r="T138" t="s">
        <v>38</v>
      </c>
      <c r="U138" t="s">
        <v>471</v>
      </c>
      <c r="V138" t="s">
        <v>41</v>
      </c>
      <c r="W138" t="s">
        <v>2248</v>
      </c>
      <c r="X138" t="s">
        <v>477</v>
      </c>
      <c r="Y138" t="b">
        <f t="shared" si="2"/>
        <v>1</v>
      </c>
      <c r="Z138" t="s">
        <v>477</v>
      </c>
      <c r="AA138" t="s">
        <v>472</v>
      </c>
      <c r="AB138" t="s">
        <v>473</v>
      </c>
      <c r="AC138" s="7">
        <v>5</v>
      </c>
      <c r="AD138" t="s">
        <v>471</v>
      </c>
      <c r="AE138" t="s">
        <v>41</v>
      </c>
      <c r="AF138" s="8">
        <v>40</v>
      </c>
    </row>
    <row r="139" spans="1:32">
      <c r="A139">
        <v>14400</v>
      </c>
      <c r="B139" t="s">
        <v>27</v>
      </c>
      <c r="C139">
        <v>53</v>
      </c>
      <c r="D139" t="s">
        <v>92</v>
      </c>
      <c r="E139" t="s">
        <v>86</v>
      </c>
      <c r="F139">
        <v>541037</v>
      </c>
      <c r="G139" t="s">
        <v>425</v>
      </c>
      <c r="H139" t="s">
        <v>137</v>
      </c>
      <c r="I139" t="s">
        <v>164</v>
      </c>
      <c r="J139" t="s">
        <v>33</v>
      </c>
      <c r="K139" t="s">
        <v>426</v>
      </c>
      <c r="L139" s="6">
        <v>5</v>
      </c>
      <c r="M139" s="6">
        <v>5</v>
      </c>
      <c r="N139" s="6">
        <v>39</v>
      </c>
      <c r="O139" s="6">
        <v>42</v>
      </c>
      <c r="P139" t="s">
        <v>35</v>
      </c>
      <c r="Q139" t="s">
        <v>357</v>
      </c>
      <c r="R139" t="s">
        <v>166</v>
      </c>
      <c r="S139" t="s">
        <v>27</v>
      </c>
      <c r="T139" t="s">
        <v>38</v>
      </c>
      <c r="U139" t="s">
        <v>86</v>
      </c>
      <c r="V139" t="s">
        <v>92</v>
      </c>
      <c r="W139" t="s">
        <v>2248</v>
      </c>
      <c r="X139" t="s">
        <v>427</v>
      </c>
      <c r="Y139" t="b">
        <f t="shared" si="2"/>
        <v>1</v>
      </c>
      <c r="Z139" t="s">
        <v>427</v>
      </c>
      <c r="AA139" t="s">
        <v>425</v>
      </c>
      <c r="AB139" t="s">
        <v>137</v>
      </c>
      <c r="AC139" s="7">
        <v>5</v>
      </c>
      <c r="AD139" t="s">
        <v>86</v>
      </c>
      <c r="AE139" t="s">
        <v>92</v>
      </c>
      <c r="AF139" s="8">
        <v>41</v>
      </c>
    </row>
    <row r="140" spans="1:32">
      <c r="A140">
        <v>14401</v>
      </c>
      <c r="B140" t="s">
        <v>27</v>
      </c>
      <c r="C140">
        <v>53</v>
      </c>
      <c r="D140" t="s">
        <v>28</v>
      </c>
      <c r="E140" t="s">
        <v>29</v>
      </c>
      <c r="F140">
        <v>551003</v>
      </c>
      <c r="G140" t="s">
        <v>213</v>
      </c>
      <c r="H140" t="s">
        <v>371</v>
      </c>
      <c r="I140" t="s">
        <v>164</v>
      </c>
      <c r="J140" t="s">
        <v>33</v>
      </c>
      <c r="K140" t="s">
        <v>372</v>
      </c>
      <c r="L140" s="6">
        <v>5</v>
      </c>
      <c r="M140" s="6">
        <v>5</v>
      </c>
      <c r="N140" s="6">
        <v>34</v>
      </c>
      <c r="O140" s="6">
        <v>42</v>
      </c>
      <c r="P140" t="s">
        <v>40</v>
      </c>
      <c r="Q140" t="s">
        <v>357</v>
      </c>
      <c r="R140" t="s">
        <v>37</v>
      </c>
      <c r="S140" t="s">
        <v>27</v>
      </c>
      <c r="T140" t="s">
        <v>38</v>
      </c>
      <c r="U140" t="s">
        <v>29</v>
      </c>
      <c r="V140" t="s">
        <v>28</v>
      </c>
      <c r="W140" t="s">
        <v>2248</v>
      </c>
      <c r="X140" t="s">
        <v>373</v>
      </c>
      <c r="Y140" t="b">
        <f t="shared" si="2"/>
        <v>1</v>
      </c>
      <c r="Z140" t="s">
        <v>373</v>
      </c>
      <c r="AA140" t="s">
        <v>213</v>
      </c>
      <c r="AB140" t="s">
        <v>371</v>
      </c>
      <c r="AC140" s="7">
        <v>5</v>
      </c>
      <c r="AD140" t="s">
        <v>29</v>
      </c>
      <c r="AE140" t="s">
        <v>28</v>
      </c>
      <c r="AF140" s="8">
        <v>48</v>
      </c>
    </row>
    <row r="141" spans="1:32">
      <c r="A141">
        <v>14402</v>
      </c>
      <c r="B141" t="s">
        <v>27</v>
      </c>
      <c r="C141">
        <v>53</v>
      </c>
      <c r="D141" t="s">
        <v>57</v>
      </c>
      <c r="E141" t="s">
        <v>72</v>
      </c>
      <c r="F141">
        <v>591035</v>
      </c>
      <c r="G141" t="s">
        <v>278</v>
      </c>
      <c r="H141" t="s">
        <v>2277</v>
      </c>
      <c r="I141" t="s">
        <v>1214</v>
      </c>
      <c r="J141" t="s">
        <v>33</v>
      </c>
      <c r="K141" t="s">
        <v>2278</v>
      </c>
      <c r="L141" s="6">
        <v>5</v>
      </c>
      <c r="M141" s="6">
        <v>5</v>
      </c>
      <c r="N141" s="6">
        <v>8</v>
      </c>
      <c r="O141" s="6">
        <v>42</v>
      </c>
      <c r="P141" t="s">
        <v>134</v>
      </c>
      <c r="Q141" t="s">
        <v>357</v>
      </c>
      <c r="R141" t="s">
        <v>516</v>
      </c>
      <c r="S141" t="s">
        <v>27</v>
      </c>
      <c r="T141" t="s">
        <v>38</v>
      </c>
      <c r="U141" t="s">
        <v>72</v>
      </c>
      <c r="V141" t="s">
        <v>57</v>
      </c>
      <c r="W141" t="s">
        <v>2248</v>
      </c>
      <c r="X141" t="s">
        <v>2279</v>
      </c>
      <c r="Y141" t="b">
        <f t="shared" si="2"/>
        <v>0</v>
      </c>
    </row>
    <row r="142" spans="1:32">
      <c r="A142">
        <v>14403</v>
      </c>
      <c r="B142" t="s">
        <v>27</v>
      </c>
      <c r="C142">
        <v>53</v>
      </c>
      <c r="D142" t="s">
        <v>48</v>
      </c>
      <c r="E142" t="s">
        <v>302</v>
      </c>
      <c r="F142">
        <v>581103</v>
      </c>
      <c r="G142" t="s">
        <v>488</v>
      </c>
      <c r="H142" t="s">
        <v>382</v>
      </c>
      <c r="I142" t="s">
        <v>489</v>
      </c>
      <c r="J142" t="s">
        <v>33</v>
      </c>
      <c r="K142">
        <v>39980</v>
      </c>
      <c r="L142" s="6">
        <v>5</v>
      </c>
      <c r="M142" s="6">
        <v>5</v>
      </c>
      <c r="Q142" t="s">
        <v>357</v>
      </c>
      <c r="R142" t="s">
        <v>1669</v>
      </c>
      <c r="U142" t="s">
        <v>1670</v>
      </c>
      <c r="V142" t="s">
        <v>48</v>
      </c>
      <c r="W142" t="s">
        <v>2248</v>
      </c>
      <c r="X142" t="s">
        <v>2280</v>
      </c>
      <c r="Y142" t="b">
        <f t="shared" si="2"/>
        <v>0</v>
      </c>
    </row>
    <row r="143" spans="1:32">
      <c r="A143">
        <v>14404</v>
      </c>
      <c r="B143" t="s">
        <v>27</v>
      </c>
      <c r="C143">
        <v>53</v>
      </c>
      <c r="D143" t="s">
        <v>48</v>
      </c>
      <c r="E143" t="s">
        <v>401</v>
      </c>
      <c r="F143">
        <v>583155</v>
      </c>
      <c r="G143" t="s">
        <v>2281</v>
      </c>
      <c r="H143" t="s">
        <v>318</v>
      </c>
      <c r="I143" t="s">
        <v>226</v>
      </c>
      <c r="J143" t="s">
        <v>953</v>
      </c>
      <c r="K143">
        <v>39974</v>
      </c>
      <c r="L143" s="6">
        <v>5</v>
      </c>
      <c r="M143" s="6">
        <v>5</v>
      </c>
      <c r="Q143" t="s">
        <v>357</v>
      </c>
      <c r="R143" t="s">
        <v>2282</v>
      </c>
      <c r="U143" t="s">
        <v>2283</v>
      </c>
      <c r="V143" t="s">
        <v>48</v>
      </c>
      <c r="W143" t="s">
        <v>2248</v>
      </c>
      <c r="X143" t="s">
        <v>2284</v>
      </c>
      <c r="Y143" t="b">
        <f t="shared" si="2"/>
        <v>0</v>
      </c>
    </row>
    <row r="144" spans="1:32">
      <c r="A144">
        <v>14405</v>
      </c>
      <c r="B144" t="s">
        <v>27</v>
      </c>
      <c r="C144">
        <v>53</v>
      </c>
      <c r="D144" t="s">
        <v>41</v>
      </c>
      <c r="E144" t="s">
        <v>79</v>
      </c>
      <c r="F144">
        <v>601184</v>
      </c>
      <c r="G144" t="s">
        <v>2285</v>
      </c>
      <c r="H144" t="s">
        <v>407</v>
      </c>
      <c r="I144" t="s">
        <v>2271</v>
      </c>
      <c r="K144">
        <v>39853</v>
      </c>
      <c r="L144" s="6">
        <v>5</v>
      </c>
      <c r="M144" s="6">
        <v>5</v>
      </c>
      <c r="Q144" t="s">
        <v>357</v>
      </c>
      <c r="R144" t="s">
        <v>2286</v>
      </c>
      <c r="U144" t="s">
        <v>2287</v>
      </c>
      <c r="V144" t="s">
        <v>41</v>
      </c>
      <c r="W144" t="s">
        <v>2248</v>
      </c>
      <c r="X144" t="s">
        <v>2288</v>
      </c>
      <c r="Y144" t="b">
        <f t="shared" si="2"/>
        <v>0</v>
      </c>
    </row>
    <row r="145" spans="1:32">
      <c r="A145">
        <v>14406</v>
      </c>
      <c r="B145" t="s">
        <v>27</v>
      </c>
      <c r="C145">
        <v>53</v>
      </c>
      <c r="D145" t="s">
        <v>57</v>
      </c>
      <c r="E145" t="s">
        <v>195</v>
      </c>
      <c r="F145">
        <v>591052</v>
      </c>
      <c r="G145" t="s">
        <v>142</v>
      </c>
      <c r="H145" t="s">
        <v>617</v>
      </c>
      <c r="I145" t="s">
        <v>618</v>
      </c>
      <c r="J145" t="s">
        <v>619</v>
      </c>
      <c r="K145">
        <v>39847</v>
      </c>
      <c r="L145" s="6">
        <v>5</v>
      </c>
      <c r="M145" s="6">
        <v>5</v>
      </c>
      <c r="Q145" t="s">
        <v>357</v>
      </c>
      <c r="R145" t="s">
        <v>620</v>
      </c>
      <c r="U145" t="s">
        <v>621</v>
      </c>
      <c r="V145" t="s">
        <v>57</v>
      </c>
      <c r="W145" t="s">
        <v>2248</v>
      </c>
      <c r="X145" t="s">
        <v>622</v>
      </c>
      <c r="Y145" t="b">
        <f t="shared" si="2"/>
        <v>1</v>
      </c>
      <c r="Z145" t="s">
        <v>622</v>
      </c>
      <c r="AA145" t="s">
        <v>142</v>
      </c>
      <c r="AB145" t="s">
        <v>617</v>
      </c>
      <c r="AC145" s="7">
        <v>5</v>
      </c>
      <c r="AD145" t="s">
        <v>195</v>
      </c>
      <c r="AE145" t="s">
        <v>57</v>
      </c>
      <c r="AF145" s="8">
        <v>27</v>
      </c>
    </row>
    <row r="146" spans="1:32">
      <c r="A146">
        <v>14407</v>
      </c>
      <c r="B146" t="s">
        <v>27</v>
      </c>
      <c r="C146">
        <v>53</v>
      </c>
      <c r="D146" t="s">
        <v>57</v>
      </c>
      <c r="E146" t="s">
        <v>336</v>
      </c>
      <c r="F146">
        <v>591083</v>
      </c>
      <c r="G146" t="s">
        <v>2289</v>
      </c>
      <c r="H146" t="s">
        <v>2290</v>
      </c>
      <c r="I146" t="s">
        <v>576</v>
      </c>
      <c r="J146" t="s">
        <v>619</v>
      </c>
      <c r="K146">
        <v>39878</v>
      </c>
      <c r="L146" s="6">
        <v>5</v>
      </c>
      <c r="M146" s="6">
        <v>5</v>
      </c>
      <c r="Q146" t="s">
        <v>357</v>
      </c>
      <c r="R146" t="s">
        <v>1959</v>
      </c>
      <c r="U146" t="s">
        <v>2291</v>
      </c>
      <c r="V146" t="s">
        <v>57</v>
      </c>
      <c r="W146" t="s">
        <v>2248</v>
      </c>
      <c r="X146" t="s">
        <v>2292</v>
      </c>
      <c r="Y146" t="b">
        <f t="shared" si="2"/>
        <v>0</v>
      </c>
    </row>
    <row r="147" spans="1:32">
      <c r="A147">
        <v>14408</v>
      </c>
      <c r="B147" t="s">
        <v>27</v>
      </c>
      <c r="C147">
        <v>53</v>
      </c>
      <c r="D147" t="s">
        <v>57</v>
      </c>
      <c r="E147" t="s">
        <v>395</v>
      </c>
      <c r="F147">
        <v>591069</v>
      </c>
      <c r="G147" t="s">
        <v>728</v>
      </c>
      <c r="H147" t="s">
        <v>729</v>
      </c>
      <c r="I147" t="s">
        <v>226</v>
      </c>
      <c r="J147" t="s">
        <v>33</v>
      </c>
      <c r="K147" t="s">
        <v>730</v>
      </c>
      <c r="L147" s="6">
        <v>6</v>
      </c>
      <c r="M147" s="6">
        <v>6</v>
      </c>
      <c r="N147" s="6">
        <v>42</v>
      </c>
      <c r="O147" s="6">
        <v>42</v>
      </c>
      <c r="P147" t="s">
        <v>40</v>
      </c>
      <c r="Q147" t="s">
        <v>36</v>
      </c>
      <c r="R147" t="s">
        <v>731</v>
      </c>
      <c r="S147" t="s">
        <v>27</v>
      </c>
      <c r="T147" t="s">
        <v>38</v>
      </c>
      <c r="U147" t="s">
        <v>395</v>
      </c>
      <c r="V147" t="s">
        <v>57</v>
      </c>
      <c r="W147" t="s">
        <v>2293</v>
      </c>
      <c r="X147" t="s">
        <v>732</v>
      </c>
      <c r="Y147" t="b">
        <f t="shared" si="2"/>
        <v>1</v>
      </c>
      <c r="Z147" t="s">
        <v>732</v>
      </c>
      <c r="AA147" t="s">
        <v>728</v>
      </c>
      <c r="AB147" t="s">
        <v>729</v>
      </c>
      <c r="AC147" s="7">
        <v>6</v>
      </c>
      <c r="AD147" t="s">
        <v>395</v>
      </c>
      <c r="AE147" t="s">
        <v>57</v>
      </c>
      <c r="AF147" s="8">
        <v>51</v>
      </c>
    </row>
    <row r="148" spans="1:32">
      <c r="A148">
        <v>14409</v>
      </c>
      <c r="B148" t="s">
        <v>27</v>
      </c>
      <c r="C148">
        <v>53</v>
      </c>
      <c r="D148" t="s">
        <v>57</v>
      </c>
      <c r="E148" t="s">
        <v>135</v>
      </c>
      <c r="F148">
        <v>591082</v>
      </c>
      <c r="G148" t="s">
        <v>740</v>
      </c>
      <c r="H148" t="s">
        <v>741</v>
      </c>
      <c r="I148" t="s">
        <v>474</v>
      </c>
      <c r="J148" t="s">
        <v>53</v>
      </c>
      <c r="K148" t="s">
        <v>742</v>
      </c>
      <c r="L148" s="6">
        <v>6</v>
      </c>
      <c r="M148" s="6">
        <v>6</v>
      </c>
      <c r="N148" s="6">
        <v>42</v>
      </c>
      <c r="O148" s="6">
        <v>42</v>
      </c>
      <c r="P148" t="s">
        <v>40</v>
      </c>
      <c r="Q148" t="s">
        <v>36</v>
      </c>
      <c r="R148" t="s">
        <v>743</v>
      </c>
      <c r="S148" t="s">
        <v>27</v>
      </c>
      <c r="T148" t="s">
        <v>38</v>
      </c>
      <c r="U148" t="s">
        <v>135</v>
      </c>
      <c r="V148" t="s">
        <v>57</v>
      </c>
      <c r="W148" t="s">
        <v>2293</v>
      </c>
      <c r="X148" t="s">
        <v>744</v>
      </c>
      <c r="Y148" t="b">
        <f t="shared" si="2"/>
        <v>1</v>
      </c>
      <c r="Z148" t="s">
        <v>744</v>
      </c>
      <c r="AA148" t="s">
        <v>740</v>
      </c>
      <c r="AB148" t="s">
        <v>741</v>
      </c>
      <c r="AC148" s="7">
        <v>6</v>
      </c>
      <c r="AD148" t="s">
        <v>135</v>
      </c>
      <c r="AE148" t="s">
        <v>57</v>
      </c>
      <c r="AF148" s="8">
        <v>49</v>
      </c>
    </row>
    <row r="149" spans="1:32">
      <c r="A149">
        <v>14410</v>
      </c>
      <c r="B149" t="s">
        <v>27</v>
      </c>
      <c r="C149">
        <v>53</v>
      </c>
      <c r="D149" t="s">
        <v>41</v>
      </c>
      <c r="E149" t="s">
        <v>331</v>
      </c>
      <c r="F149">
        <v>601141</v>
      </c>
      <c r="G149" t="s">
        <v>784</v>
      </c>
      <c r="H149" t="s">
        <v>88</v>
      </c>
      <c r="I149" t="s">
        <v>151</v>
      </c>
      <c r="J149" t="s">
        <v>33</v>
      </c>
      <c r="K149" t="s">
        <v>785</v>
      </c>
      <c r="L149" s="6">
        <v>6</v>
      </c>
      <c r="M149" s="6">
        <v>6</v>
      </c>
      <c r="N149" s="6">
        <v>42</v>
      </c>
      <c r="O149" s="6">
        <v>42</v>
      </c>
      <c r="P149" t="s">
        <v>40</v>
      </c>
      <c r="Q149" t="s">
        <v>36</v>
      </c>
      <c r="R149" t="s">
        <v>538</v>
      </c>
      <c r="S149" t="s">
        <v>27</v>
      </c>
      <c r="T149" t="s">
        <v>38</v>
      </c>
      <c r="U149" t="s">
        <v>331</v>
      </c>
      <c r="V149" t="s">
        <v>41</v>
      </c>
      <c r="W149" t="s">
        <v>2293</v>
      </c>
      <c r="X149" t="s">
        <v>786</v>
      </c>
      <c r="Y149" t="b">
        <f t="shared" si="2"/>
        <v>1</v>
      </c>
      <c r="Z149" t="s">
        <v>786</v>
      </c>
      <c r="AA149" t="s">
        <v>784</v>
      </c>
      <c r="AB149" t="s">
        <v>88</v>
      </c>
      <c r="AC149" s="7">
        <v>6</v>
      </c>
      <c r="AD149" t="s">
        <v>331</v>
      </c>
      <c r="AE149" t="s">
        <v>41</v>
      </c>
      <c r="AF149" s="8">
        <v>46</v>
      </c>
    </row>
    <row r="150" spans="1:32">
      <c r="A150">
        <v>14411</v>
      </c>
      <c r="B150" t="s">
        <v>27</v>
      </c>
      <c r="C150">
        <v>53</v>
      </c>
      <c r="D150" t="s">
        <v>57</v>
      </c>
      <c r="E150" t="s">
        <v>170</v>
      </c>
      <c r="F150">
        <v>591019</v>
      </c>
      <c r="G150" t="s">
        <v>708</v>
      </c>
      <c r="H150" t="s">
        <v>279</v>
      </c>
      <c r="I150" t="s">
        <v>709</v>
      </c>
      <c r="J150" t="s">
        <v>33</v>
      </c>
      <c r="K150" t="s">
        <v>710</v>
      </c>
      <c r="L150" s="6">
        <v>6</v>
      </c>
      <c r="M150" s="6">
        <v>6</v>
      </c>
      <c r="N150" s="6">
        <v>42</v>
      </c>
      <c r="O150" s="6">
        <v>42</v>
      </c>
      <c r="P150" t="s">
        <v>40</v>
      </c>
      <c r="Q150" t="s">
        <v>357</v>
      </c>
      <c r="R150" t="s">
        <v>711</v>
      </c>
      <c r="S150" t="s">
        <v>27</v>
      </c>
      <c r="T150" t="s">
        <v>38</v>
      </c>
      <c r="U150" t="s">
        <v>170</v>
      </c>
      <c r="V150" t="s">
        <v>57</v>
      </c>
      <c r="W150" t="s">
        <v>2293</v>
      </c>
      <c r="X150" t="s">
        <v>712</v>
      </c>
      <c r="Y150" t="b">
        <f t="shared" si="2"/>
        <v>1</v>
      </c>
      <c r="Z150" t="s">
        <v>712</v>
      </c>
      <c r="AA150" t="s">
        <v>708</v>
      </c>
      <c r="AB150" t="s">
        <v>279</v>
      </c>
      <c r="AC150" s="7">
        <v>6</v>
      </c>
      <c r="AD150" t="s">
        <v>170</v>
      </c>
      <c r="AE150" t="s">
        <v>57</v>
      </c>
      <c r="AF150" s="8">
        <v>54</v>
      </c>
    </row>
    <row r="151" spans="1:32">
      <c r="A151">
        <v>14412</v>
      </c>
      <c r="B151" t="s">
        <v>27</v>
      </c>
      <c r="C151">
        <v>53</v>
      </c>
      <c r="D151" t="s">
        <v>41</v>
      </c>
      <c r="E151" t="s">
        <v>212</v>
      </c>
      <c r="F151">
        <v>601171</v>
      </c>
      <c r="G151" t="s">
        <v>755</v>
      </c>
      <c r="H151" t="s">
        <v>756</v>
      </c>
      <c r="I151" t="s">
        <v>125</v>
      </c>
      <c r="J151" t="s">
        <v>33</v>
      </c>
      <c r="K151" t="s">
        <v>757</v>
      </c>
      <c r="L151" s="6">
        <v>6</v>
      </c>
      <c r="M151" s="6">
        <v>6</v>
      </c>
      <c r="N151" s="6">
        <v>42</v>
      </c>
      <c r="O151" s="6">
        <v>42</v>
      </c>
      <c r="P151" t="s">
        <v>40</v>
      </c>
      <c r="Q151" t="s">
        <v>36</v>
      </c>
      <c r="R151" t="s">
        <v>758</v>
      </c>
      <c r="S151" t="s">
        <v>27</v>
      </c>
      <c r="T151" t="s">
        <v>38</v>
      </c>
      <c r="U151" t="s">
        <v>212</v>
      </c>
      <c r="V151" t="s">
        <v>41</v>
      </c>
      <c r="W151" t="s">
        <v>2293</v>
      </c>
      <c r="X151" t="s">
        <v>759</v>
      </c>
      <c r="Y151" t="b">
        <f t="shared" si="2"/>
        <v>1</v>
      </c>
      <c r="Z151" t="s">
        <v>759</v>
      </c>
      <c r="AA151" t="s">
        <v>755</v>
      </c>
      <c r="AB151" t="s">
        <v>756</v>
      </c>
      <c r="AC151" s="7">
        <v>6</v>
      </c>
      <c r="AD151" t="s">
        <v>212</v>
      </c>
      <c r="AE151" t="s">
        <v>41</v>
      </c>
      <c r="AF151" s="8">
        <v>48</v>
      </c>
    </row>
    <row r="152" spans="1:32">
      <c r="A152">
        <v>14413</v>
      </c>
      <c r="B152" t="s">
        <v>27</v>
      </c>
      <c r="C152">
        <v>53</v>
      </c>
      <c r="D152" t="s">
        <v>92</v>
      </c>
      <c r="E152" t="s">
        <v>697</v>
      </c>
      <c r="F152">
        <v>541026</v>
      </c>
      <c r="G152" t="s">
        <v>698</v>
      </c>
      <c r="H152" t="s">
        <v>231</v>
      </c>
      <c r="I152" t="s">
        <v>45</v>
      </c>
      <c r="J152" t="s">
        <v>33</v>
      </c>
      <c r="K152" t="s">
        <v>699</v>
      </c>
      <c r="L152" s="6">
        <v>6</v>
      </c>
      <c r="M152" s="6">
        <v>6</v>
      </c>
      <c r="N152" s="6">
        <v>42</v>
      </c>
      <c r="O152" s="6">
        <v>42</v>
      </c>
      <c r="P152" t="s">
        <v>40</v>
      </c>
      <c r="Q152" t="s">
        <v>36</v>
      </c>
      <c r="R152" t="s">
        <v>700</v>
      </c>
      <c r="S152" t="s">
        <v>27</v>
      </c>
      <c r="T152" t="s">
        <v>38</v>
      </c>
      <c r="U152" t="s">
        <v>697</v>
      </c>
      <c r="V152" t="s">
        <v>92</v>
      </c>
      <c r="W152" t="s">
        <v>2293</v>
      </c>
      <c r="X152" t="s">
        <v>701</v>
      </c>
      <c r="Y152" t="b">
        <f t="shared" si="2"/>
        <v>1</v>
      </c>
      <c r="Z152" t="s">
        <v>701</v>
      </c>
      <c r="AA152" t="s">
        <v>698</v>
      </c>
      <c r="AB152" t="s">
        <v>231</v>
      </c>
      <c r="AC152" s="7">
        <v>6</v>
      </c>
      <c r="AD152" t="s">
        <v>697</v>
      </c>
      <c r="AE152" t="s">
        <v>92</v>
      </c>
      <c r="AF152" s="8">
        <v>54</v>
      </c>
    </row>
    <row r="153" spans="1:32">
      <c r="A153">
        <v>14414</v>
      </c>
      <c r="B153" t="s">
        <v>27</v>
      </c>
      <c r="C153">
        <v>53</v>
      </c>
      <c r="D153" t="s">
        <v>57</v>
      </c>
      <c r="E153" t="s">
        <v>135</v>
      </c>
      <c r="F153">
        <v>591082</v>
      </c>
      <c r="G153" t="s">
        <v>2294</v>
      </c>
      <c r="H153" t="s">
        <v>869</v>
      </c>
      <c r="I153" t="s">
        <v>510</v>
      </c>
      <c r="J153" t="s">
        <v>33</v>
      </c>
      <c r="K153" t="s">
        <v>2295</v>
      </c>
      <c r="L153" s="6">
        <v>6</v>
      </c>
      <c r="M153" s="6">
        <v>6</v>
      </c>
      <c r="N153" s="6">
        <v>42</v>
      </c>
      <c r="O153" s="6">
        <v>42</v>
      </c>
      <c r="P153" t="s">
        <v>40</v>
      </c>
      <c r="Q153" t="s">
        <v>36</v>
      </c>
      <c r="R153" t="s">
        <v>139</v>
      </c>
      <c r="S153" t="s">
        <v>27</v>
      </c>
      <c r="T153" t="s">
        <v>38</v>
      </c>
      <c r="U153" t="s">
        <v>135</v>
      </c>
      <c r="V153" t="s">
        <v>57</v>
      </c>
      <c r="W153" t="s">
        <v>2293</v>
      </c>
      <c r="X153" t="s">
        <v>2296</v>
      </c>
      <c r="Y153" t="b">
        <f t="shared" si="2"/>
        <v>0</v>
      </c>
    </row>
    <row r="154" spans="1:32">
      <c r="A154">
        <v>14415</v>
      </c>
      <c r="B154" t="s">
        <v>27</v>
      </c>
      <c r="C154">
        <v>53</v>
      </c>
      <c r="D154" t="s">
        <v>57</v>
      </c>
      <c r="E154" t="s">
        <v>72</v>
      </c>
      <c r="F154">
        <v>591035</v>
      </c>
      <c r="G154" t="s">
        <v>713</v>
      </c>
      <c r="H154" t="s">
        <v>714</v>
      </c>
      <c r="I154" t="s">
        <v>45</v>
      </c>
      <c r="J154" t="s">
        <v>33</v>
      </c>
      <c r="K154" t="s">
        <v>715</v>
      </c>
      <c r="L154" s="6">
        <v>6</v>
      </c>
      <c r="M154" s="6">
        <v>6</v>
      </c>
      <c r="N154" s="6">
        <v>42</v>
      </c>
      <c r="O154" s="6">
        <v>42</v>
      </c>
      <c r="P154" t="s">
        <v>40</v>
      </c>
      <c r="Q154" t="s">
        <v>357</v>
      </c>
      <c r="R154" t="s">
        <v>512</v>
      </c>
      <c r="S154" t="s">
        <v>27</v>
      </c>
      <c r="T154" t="s">
        <v>38</v>
      </c>
      <c r="U154" t="s">
        <v>72</v>
      </c>
      <c r="V154" t="s">
        <v>57</v>
      </c>
      <c r="W154" t="s">
        <v>2293</v>
      </c>
      <c r="X154" t="s">
        <v>716</v>
      </c>
      <c r="Y154" t="b">
        <f t="shared" si="2"/>
        <v>1</v>
      </c>
      <c r="Z154" t="s">
        <v>716</v>
      </c>
      <c r="AA154" t="s">
        <v>713</v>
      </c>
      <c r="AB154" t="s">
        <v>714</v>
      </c>
      <c r="AC154" s="7">
        <v>6</v>
      </c>
      <c r="AD154" t="s">
        <v>72</v>
      </c>
      <c r="AE154" t="s">
        <v>57</v>
      </c>
      <c r="AF154" s="8">
        <v>54</v>
      </c>
    </row>
    <row r="155" spans="1:32">
      <c r="A155">
        <v>14416</v>
      </c>
      <c r="B155" t="s">
        <v>27</v>
      </c>
      <c r="C155">
        <v>53</v>
      </c>
      <c r="D155" t="s">
        <v>78</v>
      </c>
      <c r="E155" t="s">
        <v>540</v>
      </c>
      <c r="F155">
        <v>571034</v>
      </c>
      <c r="G155" t="s">
        <v>876</v>
      </c>
      <c r="H155" t="s">
        <v>114</v>
      </c>
      <c r="I155" t="s">
        <v>877</v>
      </c>
      <c r="J155" t="s">
        <v>53</v>
      </c>
      <c r="K155" t="s">
        <v>522</v>
      </c>
      <c r="L155" s="6">
        <v>6</v>
      </c>
      <c r="M155" s="6">
        <v>6</v>
      </c>
      <c r="N155" s="6">
        <v>42</v>
      </c>
      <c r="O155" s="6">
        <v>42</v>
      </c>
      <c r="P155" t="s">
        <v>40</v>
      </c>
      <c r="Q155" t="s">
        <v>357</v>
      </c>
      <c r="R155" t="s">
        <v>878</v>
      </c>
      <c r="S155" t="s">
        <v>27</v>
      </c>
      <c r="T155" t="s">
        <v>38</v>
      </c>
      <c r="U155" t="s">
        <v>540</v>
      </c>
      <c r="V155" t="s">
        <v>78</v>
      </c>
      <c r="W155" t="s">
        <v>2293</v>
      </c>
      <c r="X155" t="s">
        <v>879</v>
      </c>
      <c r="Y155" t="b">
        <f t="shared" si="2"/>
        <v>1</v>
      </c>
      <c r="Z155" t="s">
        <v>879</v>
      </c>
      <c r="AA155" t="s">
        <v>876</v>
      </c>
      <c r="AB155" t="s">
        <v>114</v>
      </c>
      <c r="AC155" s="7">
        <v>6</v>
      </c>
      <c r="AD155" t="s">
        <v>540</v>
      </c>
      <c r="AE155" t="s">
        <v>78</v>
      </c>
      <c r="AF155" s="8">
        <v>39</v>
      </c>
    </row>
    <row r="156" spans="1:32">
      <c r="A156">
        <v>14417</v>
      </c>
      <c r="B156" t="s">
        <v>27</v>
      </c>
      <c r="C156">
        <v>53</v>
      </c>
      <c r="D156" t="s">
        <v>48</v>
      </c>
      <c r="E156" t="s">
        <v>156</v>
      </c>
      <c r="F156">
        <v>581132</v>
      </c>
      <c r="G156" t="s">
        <v>905</v>
      </c>
      <c r="H156" t="s">
        <v>596</v>
      </c>
      <c r="I156" t="s">
        <v>906</v>
      </c>
      <c r="J156" t="s">
        <v>53</v>
      </c>
      <c r="K156" t="s">
        <v>907</v>
      </c>
      <c r="L156" s="6">
        <v>6</v>
      </c>
      <c r="M156" s="6">
        <v>6</v>
      </c>
      <c r="N156" s="6">
        <v>42</v>
      </c>
      <c r="O156" s="6">
        <v>42</v>
      </c>
      <c r="P156" t="s">
        <v>40</v>
      </c>
      <c r="Q156" t="s">
        <v>36</v>
      </c>
      <c r="R156" t="s">
        <v>160</v>
      </c>
      <c r="S156" t="s">
        <v>27</v>
      </c>
      <c r="T156" t="s">
        <v>38</v>
      </c>
      <c r="U156" t="s">
        <v>156</v>
      </c>
      <c r="V156" t="s">
        <v>48</v>
      </c>
      <c r="W156" t="s">
        <v>2293</v>
      </c>
      <c r="X156" t="s">
        <v>908</v>
      </c>
      <c r="Y156" t="b">
        <f t="shared" si="2"/>
        <v>1</v>
      </c>
      <c r="Z156" t="s">
        <v>908</v>
      </c>
      <c r="AA156" t="s">
        <v>905</v>
      </c>
      <c r="AB156" t="s">
        <v>596</v>
      </c>
      <c r="AC156" s="7">
        <v>6</v>
      </c>
      <c r="AD156" t="s">
        <v>156</v>
      </c>
      <c r="AE156" t="s">
        <v>48</v>
      </c>
      <c r="AF156" s="8">
        <v>38</v>
      </c>
    </row>
    <row r="157" spans="1:32">
      <c r="A157">
        <v>14418</v>
      </c>
      <c r="B157" t="s">
        <v>27</v>
      </c>
      <c r="C157">
        <v>53</v>
      </c>
      <c r="D157" t="s">
        <v>41</v>
      </c>
      <c r="E157" t="s">
        <v>282</v>
      </c>
      <c r="F157">
        <v>601144</v>
      </c>
      <c r="G157" t="s">
        <v>508</v>
      </c>
      <c r="H157" t="s">
        <v>44</v>
      </c>
      <c r="I157" t="s">
        <v>274</v>
      </c>
      <c r="J157" t="s">
        <v>33</v>
      </c>
      <c r="K157" t="s">
        <v>1003</v>
      </c>
      <c r="L157" s="6">
        <v>6</v>
      </c>
      <c r="M157" s="6">
        <v>6</v>
      </c>
      <c r="N157" s="6">
        <v>42</v>
      </c>
      <c r="O157" s="6">
        <v>42</v>
      </c>
      <c r="P157" t="s">
        <v>40</v>
      </c>
      <c r="Q157" t="s">
        <v>36</v>
      </c>
      <c r="R157" t="s">
        <v>1004</v>
      </c>
      <c r="S157" t="s">
        <v>27</v>
      </c>
      <c r="T157" t="s">
        <v>38</v>
      </c>
      <c r="U157" t="s">
        <v>282</v>
      </c>
      <c r="V157" t="s">
        <v>41</v>
      </c>
      <c r="W157" t="s">
        <v>2293</v>
      </c>
      <c r="X157" t="s">
        <v>1005</v>
      </c>
      <c r="Y157" t="b">
        <f t="shared" si="2"/>
        <v>1</v>
      </c>
      <c r="Z157" t="s">
        <v>1005</v>
      </c>
      <c r="AA157" t="s">
        <v>508</v>
      </c>
      <c r="AB157" t="s">
        <v>44</v>
      </c>
      <c r="AC157" s="7">
        <v>6</v>
      </c>
      <c r="AD157" t="s">
        <v>282</v>
      </c>
      <c r="AE157" t="s">
        <v>41</v>
      </c>
      <c r="AF157" s="8">
        <v>14</v>
      </c>
    </row>
    <row r="158" spans="1:32">
      <c r="A158">
        <v>14419</v>
      </c>
      <c r="B158" t="s">
        <v>27</v>
      </c>
      <c r="C158">
        <v>53</v>
      </c>
      <c r="D158" t="s">
        <v>48</v>
      </c>
      <c r="E158" t="s">
        <v>797</v>
      </c>
      <c r="F158">
        <v>581007</v>
      </c>
      <c r="G158" t="s">
        <v>832</v>
      </c>
      <c r="H158" t="s">
        <v>293</v>
      </c>
      <c r="I158" t="s">
        <v>833</v>
      </c>
      <c r="J158" t="s">
        <v>53</v>
      </c>
      <c r="K158" t="s">
        <v>753</v>
      </c>
      <c r="L158" s="6">
        <v>6</v>
      </c>
      <c r="M158" s="6">
        <v>6</v>
      </c>
      <c r="N158" s="6">
        <v>42</v>
      </c>
      <c r="O158" s="6">
        <v>42</v>
      </c>
      <c r="P158" t="s">
        <v>40</v>
      </c>
      <c r="Q158" t="s">
        <v>36</v>
      </c>
      <c r="R158" t="s">
        <v>801</v>
      </c>
      <c r="S158" t="s">
        <v>27</v>
      </c>
      <c r="T158" t="s">
        <v>38</v>
      </c>
      <c r="U158" t="s">
        <v>797</v>
      </c>
      <c r="V158" t="s">
        <v>48</v>
      </c>
      <c r="W158" t="s">
        <v>2293</v>
      </c>
      <c r="X158" t="s">
        <v>834</v>
      </c>
      <c r="Y158" t="b">
        <f t="shared" si="2"/>
        <v>1</v>
      </c>
      <c r="Z158" t="s">
        <v>834</v>
      </c>
      <c r="AA158" t="s">
        <v>832</v>
      </c>
      <c r="AB158" t="s">
        <v>293</v>
      </c>
      <c r="AC158" s="7">
        <v>6</v>
      </c>
      <c r="AD158" t="s">
        <v>797</v>
      </c>
      <c r="AE158" t="s">
        <v>48</v>
      </c>
      <c r="AF158" s="8">
        <v>43</v>
      </c>
    </row>
    <row r="159" spans="1:32">
      <c r="A159">
        <v>14420</v>
      </c>
      <c r="B159" t="s">
        <v>27</v>
      </c>
      <c r="C159">
        <v>53</v>
      </c>
      <c r="D159" t="s">
        <v>41</v>
      </c>
      <c r="E159" t="s">
        <v>212</v>
      </c>
      <c r="F159">
        <v>601171</v>
      </c>
      <c r="G159" t="s">
        <v>669</v>
      </c>
      <c r="H159" t="s">
        <v>293</v>
      </c>
      <c r="I159" t="s">
        <v>846</v>
      </c>
      <c r="J159" t="s">
        <v>53</v>
      </c>
      <c r="K159" t="s">
        <v>847</v>
      </c>
      <c r="L159" s="6">
        <v>6</v>
      </c>
      <c r="M159" s="6">
        <v>6</v>
      </c>
      <c r="N159" s="6">
        <v>42</v>
      </c>
      <c r="O159" s="6">
        <v>42</v>
      </c>
      <c r="P159" t="s">
        <v>40</v>
      </c>
      <c r="Q159" t="s">
        <v>36</v>
      </c>
      <c r="R159" t="s">
        <v>758</v>
      </c>
      <c r="S159" t="s">
        <v>27</v>
      </c>
      <c r="T159" t="s">
        <v>38</v>
      </c>
      <c r="U159" t="s">
        <v>212</v>
      </c>
      <c r="V159" t="s">
        <v>41</v>
      </c>
      <c r="W159" t="s">
        <v>2293</v>
      </c>
      <c r="X159" t="s">
        <v>848</v>
      </c>
      <c r="Y159" t="b">
        <f t="shared" si="2"/>
        <v>1</v>
      </c>
      <c r="Z159" t="s">
        <v>848</v>
      </c>
      <c r="AA159" t="s">
        <v>669</v>
      </c>
      <c r="AB159" t="s">
        <v>293</v>
      </c>
      <c r="AC159" s="7">
        <v>6</v>
      </c>
      <c r="AD159" t="s">
        <v>212</v>
      </c>
      <c r="AE159" t="s">
        <v>41</v>
      </c>
      <c r="AF159" s="8">
        <v>43</v>
      </c>
    </row>
    <row r="160" spans="1:32">
      <c r="A160">
        <v>14421</v>
      </c>
      <c r="B160" t="s">
        <v>27</v>
      </c>
      <c r="C160">
        <v>53</v>
      </c>
      <c r="D160" t="s">
        <v>154</v>
      </c>
      <c r="E160" t="s">
        <v>148</v>
      </c>
      <c r="F160">
        <v>561182</v>
      </c>
      <c r="G160" t="s">
        <v>812</v>
      </c>
      <c r="H160" t="s">
        <v>225</v>
      </c>
      <c r="I160" t="s">
        <v>813</v>
      </c>
      <c r="J160" t="s">
        <v>33</v>
      </c>
      <c r="K160" t="s">
        <v>814</v>
      </c>
      <c r="L160" s="6">
        <v>6</v>
      </c>
      <c r="M160" s="6">
        <v>6</v>
      </c>
      <c r="N160" s="6">
        <v>42</v>
      </c>
      <c r="O160" s="6">
        <v>42</v>
      </c>
      <c r="P160" t="s">
        <v>40</v>
      </c>
      <c r="Q160" t="s">
        <v>36</v>
      </c>
      <c r="R160" t="s">
        <v>762</v>
      </c>
      <c r="S160" t="s">
        <v>27</v>
      </c>
      <c r="T160" t="s">
        <v>38</v>
      </c>
      <c r="U160" t="s">
        <v>148</v>
      </c>
      <c r="V160" t="s">
        <v>154</v>
      </c>
      <c r="W160" t="s">
        <v>2293</v>
      </c>
      <c r="X160" t="s">
        <v>815</v>
      </c>
      <c r="Y160" t="b">
        <f t="shared" si="2"/>
        <v>1</v>
      </c>
      <c r="Z160" t="s">
        <v>815</v>
      </c>
      <c r="AA160" t="s">
        <v>812</v>
      </c>
      <c r="AB160" t="s">
        <v>225</v>
      </c>
      <c r="AC160" s="7">
        <v>6</v>
      </c>
      <c r="AD160" t="s">
        <v>148</v>
      </c>
      <c r="AE160" t="s">
        <v>154</v>
      </c>
      <c r="AF160" s="8">
        <v>45</v>
      </c>
    </row>
    <row r="161" spans="1:32">
      <c r="A161">
        <v>14422</v>
      </c>
      <c r="B161" t="s">
        <v>27</v>
      </c>
      <c r="C161">
        <v>53</v>
      </c>
      <c r="D161" t="s">
        <v>41</v>
      </c>
      <c r="E161" t="s">
        <v>246</v>
      </c>
      <c r="F161">
        <v>601125</v>
      </c>
      <c r="G161" t="s">
        <v>957</v>
      </c>
      <c r="H161" t="s">
        <v>430</v>
      </c>
      <c r="I161" t="s">
        <v>323</v>
      </c>
      <c r="J161" t="s">
        <v>53</v>
      </c>
      <c r="K161" t="s">
        <v>958</v>
      </c>
      <c r="L161" s="6">
        <v>6</v>
      </c>
      <c r="M161" s="6">
        <v>6</v>
      </c>
      <c r="N161" s="6">
        <v>42</v>
      </c>
      <c r="O161" s="6">
        <v>42</v>
      </c>
      <c r="P161" t="s">
        <v>40</v>
      </c>
      <c r="Q161" t="s">
        <v>36</v>
      </c>
      <c r="R161" t="s">
        <v>250</v>
      </c>
      <c r="S161" t="s">
        <v>27</v>
      </c>
      <c r="T161" t="s">
        <v>38</v>
      </c>
      <c r="U161" t="s">
        <v>246</v>
      </c>
      <c r="V161" t="s">
        <v>41</v>
      </c>
      <c r="W161" t="s">
        <v>2293</v>
      </c>
      <c r="X161" t="s">
        <v>959</v>
      </c>
      <c r="Y161" t="b">
        <f t="shared" si="2"/>
        <v>1</v>
      </c>
      <c r="Z161" t="s">
        <v>959</v>
      </c>
      <c r="AA161" t="s">
        <v>957</v>
      </c>
      <c r="AB161" t="s">
        <v>430</v>
      </c>
      <c r="AC161" s="7">
        <v>6</v>
      </c>
      <c r="AD161" t="s">
        <v>246</v>
      </c>
      <c r="AE161" t="s">
        <v>41</v>
      </c>
      <c r="AF161" s="8">
        <v>32</v>
      </c>
    </row>
    <row r="162" spans="1:32">
      <c r="A162">
        <v>14423</v>
      </c>
      <c r="B162" t="s">
        <v>27</v>
      </c>
      <c r="C162">
        <v>53</v>
      </c>
      <c r="D162" t="s">
        <v>48</v>
      </c>
      <c r="E162" t="s">
        <v>816</v>
      </c>
      <c r="F162">
        <v>581165</v>
      </c>
      <c r="G162" t="s">
        <v>817</v>
      </c>
      <c r="H162" t="s">
        <v>572</v>
      </c>
      <c r="I162" t="s">
        <v>215</v>
      </c>
      <c r="J162" t="s">
        <v>33</v>
      </c>
      <c r="K162" t="s">
        <v>818</v>
      </c>
      <c r="L162" s="6">
        <v>6</v>
      </c>
      <c r="M162" s="6">
        <v>6</v>
      </c>
      <c r="N162" s="6">
        <v>42</v>
      </c>
      <c r="O162" s="6">
        <v>42</v>
      </c>
      <c r="P162" t="s">
        <v>40</v>
      </c>
      <c r="Q162" t="s">
        <v>357</v>
      </c>
      <c r="R162" t="s">
        <v>819</v>
      </c>
      <c r="S162" t="s">
        <v>27</v>
      </c>
      <c r="T162" t="s">
        <v>38</v>
      </c>
      <c r="U162" t="s">
        <v>816</v>
      </c>
      <c r="V162" t="s">
        <v>48</v>
      </c>
      <c r="W162" t="s">
        <v>2293</v>
      </c>
      <c r="X162" t="s">
        <v>820</v>
      </c>
      <c r="Y162" t="b">
        <f t="shared" si="2"/>
        <v>1</v>
      </c>
      <c r="Z162" t="s">
        <v>820</v>
      </c>
      <c r="AA162" t="s">
        <v>817</v>
      </c>
      <c r="AB162" t="s">
        <v>572</v>
      </c>
      <c r="AC162" s="7">
        <v>6</v>
      </c>
      <c r="AD162" t="s">
        <v>816</v>
      </c>
      <c r="AE162" t="s">
        <v>48</v>
      </c>
      <c r="AF162" s="8">
        <v>44</v>
      </c>
    </row>
    <row r="163" spans="1:32">
      <c r="A163">
        <v>14424</v>
      </c>
      <c r="B163" t="s">
        <v>27</v>
      </c>
      <c r="C163">
        <v>53</v>
      </c>
      <c r="D163" t="s">
        <v>41</v>
      </c>
      <c r="E163" t="s">
        <v>94</v>
      </c>
      <c r="F163">
        <v>601180</v>
      </c>
      <c r="G163" t="s">
        <v>237</v>
      </c>
      <c r="H163" t="s">
        <v>197</v>
      </c>
      <c r="I163" t="s">
        <v>205</v>
      </c>
      <c r="J163" t="s">
        <v>33</v>
      </c>
      <c r="K163" t="s">
        <v>895</v>
      </c>
      <c r="L163" s="6">
        <v>6</v>
      </c>
      <c r="M163" s="6">
        <v>6</v>
      </c>
      <c r="N163" s="6">
        <v>42</v>
      </c>
      <c r="O163" s="6">
        <v>42</v>
      </c>
      <c r="P163" t="s">
        <v>40</v>
      </c>
      <c r="Q163" t="s">
        <v>357</v>
      </c>
      <c r="R163" t="s">
        <v>837</v>
      </c>
      <c r="S163" t="s">
        <v>27</v>
      </c>
      <c r="T163" t="s">
        <v>38</v>
      </c>
      <c r="U163" t="s">
        <v>94</v>
      </c>
      <c r="V163" t="s">
        <v>41</v>
      </c>
      <c r="W163" t="s">
        <v>2293</v>
      </c>
      <c r="X163" t="s">
        <v>896</v>
      </c>
      <c r="Y163" t="b">
        <f t="shared" si="2"/>
        <v>1</v>
      </c>
      <c r="Z163" t="s">
        <v>896</v>
      </c>
      <c r="AA163" t="s">
        <v>237</v>
      </c>
      <c r="AB163" t="s">
        <v>197</v>
      </c>
      <c r="AC163" s="7">
        <v>6</v>
      </c>
      <c r="AD163" t="s">
        <v>94</v>
      </c>
      <c r="AE163" t="s">
        <v>41</v>
      </c>
      <c r="AF163" s="8">
        <v>39</v>
      </c>
    </row>
    <row r="164" spans="1:32">
      <c r="A164">
        <v>14425</v>
      </c>
      <c r="B164" t="s">
        <v>27</v>
      </c>
      <c r="C164">
        <v>53</v>
      </c>
      <c r="D164" t="s">
        <v>41</v>
      </c>
      <c r="E164" t="s">
        <v>502</v>
      </c>
      <c r="F164">
        <v>601187</v>
      </c>
      <c r="G164" t="s">
        <v>932</v>
      </c>
      <c r="H164" t="s">
        <v>293</v>
      </c>
      <c r="I164" t="s">
        <v>933</v>
      </c>
      <c r="J164" t="s">
        <v>53</v>
      </c>
      <c r="K164" t="s">
        <v>929</v>
      </c>
      <c r="L164" s="6">
        <v>6</v>
      </c>
      <c r="M164" s="6">
        <v>6</v>
      </c>
      <c r="N164" s="6">
        <v>42</v>
      </c>
      <c r="O164" s="6">
        <v>42</v>
      </c>
      <c r="P164" t="s">
        <v>40</v>
      </c>
      <c r="Q164" t="s">
        <v>36</v>
      </c>
      <c r="R164" t="s">
        <v>671</v>
      </c>
      <c r="S164" t="s">
        <v>27</v>
      </c>
      <c r="T164" t="s">
        <v>38</v>
      </c>
      <c r="U164" t="s">
        <v>502</v>
      </c>
      <c r="V164" t="s">
        <v>41</v>
      </c>
      <c r="W164" t="s">
        <v>2293</v>
      </c>
      <c r="X164" t="s">
        <v>934</v>
      </c>
      <c r="Y164" t="b">
        <f t="shared" si="2"/>
        <v>1</v>
      </c>
      <c r="Z164" t="s">
        <v>934</v>
      </c>
      <c r="AA164" t="s">
        <v>932</v>
      </c>
      <c r="AB164" t="s">
        <v>293</v>
      </c>
      <c r="AC164" s="7">
        <v>6</v>
      </c>
      <c r="AD164" t="s">
        <v>502</v>
      </c>
      <c r="AE164" t="s">
        <v>41</v>
      </c>
      <c r="AF164" s="8">
        <v>34</v>
      </c>
    </row>
    <row r="165" spans="1:32">
      <c r="A165">
        <v>14426</v>
      </c>
      <c r="B165" t="s">
        <v>27</v>
      </c>
      <c r="C165">
        <v>53</v>
      </c>
      <c r="D165" t="s">
        <v>41</v>
      </c>
      <c r="E165" t="s">
        <v>94</v>
      </c>
      <c r="F165">
        <v>601180</v>
      </c>
      <c r="G165" t="s">
        <v>30</v>
      </c>
      <c r="H165" t="s">
        <v>318</v>
      </c>
      <c r="I165" t="s">
        <v>835</v>
      </c>
      <c r="J165" t="s">
        <v>33</v>
      </c>
      <c r="K165" t="s">
        <v>836</v>
      </c>
      <c r="L165" s="6">
        <v>6</v>
      </c>
      <c r="M165" s="6">
        <v>6</v>
      </c>
      <c r="N165" s="6">
        <v>42</v>
      </c>
      <c r="O165" s="6">
        <v>42</v>
      </c>
      <c r="P165" t="s">
        <v>40</v>
      </c>
      <c r="Q165" t="s">
        <v>36</v>
      </c>
      <c r="R165" t="s">
        <v>837</v>
      </c>
      <c r="S165" t="s">
        <v>27</v>
      </c>
      <c r="T165" t="s">
        <v>38</v>
      </c>
      <c r="U165" t="s">
        <v>94</v>
      </c>
      <c r="V165" t="s">
        <v>41</v>
      </c>
      <c r="W165" t="s">
        <v>2293</v>
      </c>
      <c r="X165" t="s">
        <v>838</v>
      </c>
      <c r="Y165" t="b">
        <f t="shared" si="2"/>
        <v>1</v>
      </c>
      <c r="Z165" t="s">
        <v>838</v>
      </c>
      <c r="AA165" t="s">
        <v>30</v>
      </c>
      <c r="AB165" t="s">
        <v>318</v>
      </c>
      <c r="AC165" s="7">
        <v>6</v>
      </c>
      <c r="AD165" t="s">
        <v>94</v>
      </c>
      <c r="AE165" t="s">
        <v>41</v>
      </c>
      <c r="AF165" s="8">
        <v>44</v>
      </c>
    </row>
    <row r="166" spans="1:32">
      <c r="A166">
        <v>14427</v>
      </c>
      <c r="B166" t="s">
        <v>27</v>
      </c>
      <c r="C166">
        <v>53</v>
      </c>
      <c r="D166" t="s">
        <v>41</v>
      </c>
      <c r="E166" t="s">
        <v>212</v>
      </c>
      <c r="F166">
        <v>601171</v>
      </c>
      <c r="G166" t="s">
        <v>73</v>
      </c>
      <c r="H166" t="s">
        <v>129</v>
      </c>
      <c r="I166" t="s">
        <v>274</v>
      </c>
      <c r="J166" t="s">
        <v>33</v>
      </c>
      <c r="K166" t="s">
        <v>849</v>
      </c>
      <c r="L166" s="6">
        <v>6</v>
      </c>
      <c r="M166" s="6">
        <v>6</v>
      </c>
      <c r="N166" s="6">
        <v>42</v>
      </c>
      <c r="O166" s="6">
        <v>42</v>
      </c>
      <c r="P166" t="s">
        <v>40</v>
      </c>
      <c r="Q166" t="s">
        <v>36</v>
      </c>
      <c r="R166" t="s">
        <v>351</v>
      </c>
      <c r="S166" t="s">
        <v>27</v>
      </c>
      <c r="T166" t="s">
        <v>38</v>
      </c>
      <c r="U166" t="s">
        <v>212</v>
      </c>
      <c r="V166" t="s">
        <v>41</v>
      </c>
      <c r="W166" t="s">
        <v>2293</v>
      </c>
      <c r="X166" t="s">
        <v>850</v>
      </c>
      <c r="Y166" t="b">
        <f t="shared" si="2"/>
        <v>1</v>
      </c>
      <c r="Z166" t="s">
        <v>850</v>
      </c>
      <c r="AA166" t="s">
        <v>73</v>
      </c>
      <c r="AB166" t="s">
        <v>129</v>
      </c>
      <c r="AC166" s="7">
        <v>6</v>
      </c>
      <c r="AD166" t="s">
        <v>212</v>
      </c>
      <c r="AE166" t="s">
        <v>41</v>
      </c>
      <c r="AF166" s="8">
        <v>42</v>
      </c>
    </row>
    <row r="167" spans="1:32">
      <c r="A167">
        <v>14428</v>
      </c>
      <c r="B167" t="s">
        <v>27</v>
      </c>
      <c r="C167">
        <v>53</v>
      </c>
      <c r="D167" t="s">
        <v>92</v>
      </c>
      <c r="E167" t="s">
        <v>118</v>
      </c>
      <c r="F167">
        <v>541033</v>
      </c>
      <c r="G167" t="s">
        <v>880</v>
      </c>
      <c r="H167" t="s">
        <v>204</v>
      </c>
      <c r="I167" t="s">
        <v>61</v>
      </c>
      <c r="J167" t="s">
        <v>33</v>
      </c>
      <c r="K167" t="s">
        <v>881</v>
      </c>
      <c r="L167" s="6">
        <v>6</v>
      </c>
      <c r="M167" s="6">
        <v>6</v>
      </c>
      <c r="N167" s="6">
        <v>42</v>
      </c>
      <c r="O167" s="6">
        <v>42</v>
      </c>
      <c r="P167" t="s">
        <v>40</v>
      </c>
      <c r="Q167" t="s">
        <v>357</v>
      </c>
      <c r="R167" t="s">
        <v>882</v>
      </c>
      <c r="S167" t="s">
        <v>27</v>
      </c>
      <c r="T167" t="s">
        <v>38</v>
      </c>
      <c r="U167" t="s">
        <v>118</v>
      </c>
      <c r="V167" t="s">
        <v>92</v>
      </c>
      <c r="W167" t="s">
        <v>2293</v>
      </c>
      <c r="X167" t="s">
        <v>883</v>
      </c>
      <c r="Y167" t="b">
        <f t="shared" si="2"/>
        <v>1</v>
      </c>
      <c r="Z167" t="s">
        <v>883</v>
      </c>
      <c r="AA167" t="s">
        <v>880</v>
      </c>
      <c r="AB167" t="s">
        <v>204</v>
      </c>
      <c r="AC167" s="7">
        <v>6</v>
      </c>
      <c r="AD167" t="s">
        <v>118</v>
      </c>
      <c r="AE167" t="s">
        <v>92</v>
      </c>
      <c r="AF167" s="8">
        <v>40</v>
      </c>
    </row>
    <row r="168" spans="1:32">
      <c r="A168">
        <v>14429</v>
      </c>
      <c r="B168" t="s">
        <v>27</v>
      </c>
      <c r="C168">
        <v>53</v>
      </c>
      <c r="D168" t="s">
        <v>41</v>
      </c>
      <c r="E168" t="s">
        <v>413</v>
      </c>
      <c r="F168">
        <v>601169</v>
      </c>
      <c r="G168" t="s">
        <v>909</v>
      </c>
      <c r="H168" t="s">
        <v>129</v>
      </c>
      <c r="I168" t="s">
        <v>910</v>
      </c>
      <c r="J168" t="s">
        <v>33</v>
      </c>
      <c r="K168" t="s">
        <v>911</v>
      </c>
      <c r="L168" s="6">
        <v>6</v>
      </c>
      <c r="M168" s="6">
        <v>6</v>
      </c>
      <c r="N168" s="6">
        <v>42</v>
      </c>
      <c r="O168" s="6">
        <v>42</v>
      </c>
      <c r="P168" t="s">
        <v>40</v>
      </c>
      <c r="Q168" t="s">
        <v>357</v>
      </c>
      <c r="R168" t="s">
        <v>912</v>
      </c>
      <c r="S168" t="s">
        <v>27</v>
      </c>
      <c r="T168" t="s">
        <v>38</v>
      </c>
      <c r="U168" t="s">
        <v>413</v>
      </c>
      <c r="V168" t="s">
        <v>41</v>
      </c>
      <c r="W168" t="s">
        <v>2293</v>
      </c>
      <c r="X168" t="s">
        <v>913</v>
      </c>
      <c r="Y168" t="b">
        <f t="shared" si="2"/>
        <v>1</v>
      </c>
      <c r="Z168" t="s">
        <v>913</v>
      </c>
      <c r="AA168" t="s">
        <v>909</v>
      </c>
      <c r="AB168" t="s">
        <v>129</v>
      </c>
      <c r="AC168" s="7">
        <v>6</v>
      </c>
      <c r="AD168" t="s">
        <v>413</v>
      </c>
      <c r="AE168" t="s">
        <v>41</v>
      </c>
      <c r="AF168" s="8">
        <v>38</v>
      </c>
    </row>
    <row r="169" spans="1:32">
      <c r="A169">
        <v>14430</v>
      </c>
      <c r="B169" t="s">
        <v>27</v>
      </c>
      <c r="C169">
        <v>53</v>
      </c>
      <c r="D169" t="s">
        <v>57</v>
      </c>
      <c r="E169" t="s">
        <v>395</v>
      </c>
      <c r="F169">
        <v>591069</v>
      </c>
      <c r="G169" t="s">
        <v>750</v>
      </c>
      <c r="H169" t="s">
        <v>751</v>
      </c>
      <c r="I169" t="s">
        <v>752</v>
      </c>
      <c r="J169" t="s">
        <v>33</v>
      </c>
      <c r="K169" t="s">
        <v>753</v>
      </c>
      <c r="L169" s="6">
        <v>6</v>
      </c>
      <c r="M169" s="6">
        <v>6</v>
      </c>
      <c r="N169" s="6">
        <v>42</v>
      </c>
      <c r="O169" s="6">
        <v>42</v>
      </c>
      <c r="P169" t="s">
        <v>40</v>
      </c>
      <c r="Q169" t="s">
        <v>36</v>
      </c>
      <c r="R169" t="s">
        <v>731</v>
      </c>
      <c r="S169" t="s">
        <v>27</v>
      </c>
      <c r="T169" t="s">
        <v>38</v>
      </c>
      <c r="U169" t="s">
        <v>395</v>
      </c>
      <c r="V169" t="s">
        <v>57</v>
      </c>
      <c r="W169" t="s">
        <v>2293</v>
      </c>
      <c r="X169" t="s">
        <v>754</v>
      </c>
      <c r="Y169" t="b">
        <f t="shared" si="2"/>
        <v>1</v>
      </c>
      <c r="Z169" t="s">
        <v>754</v>
      </c>
      <c r="AA169" t="s">
        <v>750</v>
      </c>
      <c r="AB169" t="s">
        <v>751</v>
      </c>
      <c r="AC169" s="7">
        <v>6</v>
      </c>
      <c r="AD169" t="s">
        <v>395</v>
      </c>
      <c r="AE169" t="s">
        <v>57</v>
      </c>
      <c r="AF169" s="8">
        <v>49</v>
      </c>
    </row>
    <row r="170" spans="1:32">
      <c r="A170">
        <v>14431</v>
      </c>
      <c r="B170" t="s">
        <v>27</v>
      </c>
      <c r="C170">
        <v>53</v>
      </c>
      <c r="D170" t="s">
        <v>48</v>
      </c>
      <c r="E170" t="s">
        <v>653</v>
      </c>
      <c r="F170">
        <v>581177</v>
      </c>
      <c r="G170" t="s">
        <v>988</v>
      </c>
      <c r="H170" t="s">
        <v>989</v>
      </c>
      <c r="I170" t="s">
        <v>45</v>
      </c>
      <c r="J170" t="s">
        <v>33</v>
      </c>
      <c r="K170" t="s">
        <v>990</v>
      </c>
      <c r="L170" s="6">
        <v>6</v>
      </c>
      <c r="M170" s="6">
        <v>6</v>
      </c>
      <c r="N170" s="6">
        <v>42</v>
      </c>
      <c r="O170" s="6">
        <v>42</v>
      </c>
      <c r="P170" t="s">
        <v>40</v>
      </c>
      <c r="Q170" t="s">
        <v>36</v>
      </c>
      <c r="R170" t="s">
        <v>656</v>
      </c>
      <c r="S170" t="s">
        <v>27</v>
      </c>
      <c r="T170" t="s">
        <v>38</v>
      </c>
      <c r="U170" t="s">
        <v>653</v>
      </c>
      <c r="V170" t="s">
        <v>48</v>
      </c>
      <c r="W170" t="s">
        <v>2293</v>
      </c>
      <c r="X170" t="s">
        <v>991</v>
      </c>
      <c r="Y170" t="b">
        <f t="shared" si="2"/>
        <v>1</v>
      </c>
      <c r="Z170" t="s">
        <v>991</v>
      </c>
      <c r="AA170" t="s">
        <v>988</v>
      </c>
      <c r="AB170" t="s">
        <v>989</v>
      </c>
      <c r="AC170" s="7">
        <v>6</v>
      </c>
      <c r="AD170" t="s">
        <v>653</v>
      </c>
      <c r="AE170" t="s">
        <v>48</v>
      </c>
      <c r="AF170" s="8">
        <v>26</v>
      </c>
    </row>
    <row r="171" spans="1:32">
      <c r="A171">
        <v>14432</v>
      </c>
      <c r="B171" t="s">
        <v>27</v>
      </c>
      <c r="C171">
        <v>53</v>
      </c>
      <c r="D171" t="s">
        <v>41</v>
      </c>
      <c r="E171" t="s">
        <v>331</v>
      </c>
      <c r="F171">
        <v>601141</v>
      </c>
      <c r="G171" t="s">
        <v>733</v>
      </c>
      <c r="H171" t="s">
        <v>225</v>
      </c>
      <c r="I171" t="s">
        <v>274</v>
      </c>
      <c r="J171" t="s">
        <v>33</v>
      </c>
      <c r="K171" t="s">
        <v>718</v>
      </c>
      <c r="L171" s="6">
        <v>6</v>
      </c>
      <c r="M171" s="6">
        <v>6</v>
      </c>
      <c r="N171" s="6">
        <v>42</v>
      </c>
      <c r="O171" s="6">
        <v>42</v>
      </c>
      <c r="P171" t="s">
        <v>40</v>
      </c>
      <c r="Q171" t="s">
        <v>36</v>
      </c>
      <c r="R171" t="s">
        <v>538</v>
      </c>
      <c r="S171" t="s">
        <v>27</v>
      </c>
      <c r="T171" t="s">
        <v>38</v>
      </c>
      <c r="U171" t="s">
        <v>331</v>
      </c>
      <c r="V171" t="s">
        <v>41</v>
      </c>
      <c r="W171" t="s">
        <v>2293</v>
      </c>
      <c r="X171" t="s">
        <v>734</v>
      </c>
      <c r="Y171" t="b">
        <f t="shared" si="2"/>
        <v>1</v>
      </c>
      <c r="Z171" t="s">
        <v>734</v>
      </c>
      <c r="AA171" t="s">
        <v>733</v>
      </c>
      <c r="AB171" t="s">
        <v>225</v>
      </c>
      <c r="AC171" s="7">
        <v>6</v>
      </c>
      <c r="AD171" t="s">
        <v>331</v>
      </c>
      <c r="AE171" t="s">
        <v>41</v>
      </c>
      <c r="AF171" s="8">
        <v>50</v>
      </c>
    </row>
    <row r="172" spans="1:32">
      <c r="A172">
        <v>14433</v>
      </c>
      <c r="B172" t="s">
        <v>27</v>
      </c>
      <c r="C172">
        <v>53</v>
      </c>
      <c r="D172" t="s">
        <v>57</v>
      </c>
      <c r="E172" t="s">
        <v>229</v>
      </c>
      <c r="F172">
        <v>591073</v>
      </c>
      <c r="G172" t="s">
        <v>733</v>
      </c>
      <c r="H172" t="s">
        <v>756</v>
      </c>
      <c r="I172" t="s">
        <v>274</v>
      </c>
      <c r="J172" t="s">
        <v>33</v>
      </c>
      <c r="K172" t="s">
        <v>790</v>
      </c>
      <c r="L172" s="6">
        <v>6</v>
      </c>
      <c r="M172" s="6">
        <v>6</v>
      </c>
      <c r="N172" s="6">
        <v>42</v>
      </c>
      <c r="O172" s="6">
        <v>42</v>
      </c>
      <c r="P172" t="s">
        <v>40</v>
      </c>
      <c r="Q172" t="s">
        <v>36</v>
      </c>
      <c r="R172" t="s">
        <v>791</v>
      </c>
      <c r="S172" t="s">
        <v>27</v>
      </c>
      <c r="T172" t="s">
        <v>38</v>
      </c>
      <c r="U172" t="s">
        <v>229</v>
      </c>
      <c r="V172" t="s">
        <v>57</v>
      </c>
      <c r="W172" t="s">
        <v>2293</v>
      </c>
      <c r="X172" t="s">
        <v>792</v>
      </c>
      <c r="Y172" t="b">
        <f t="shared" si="2"/>
        <v>1</v>
      </c>
      <c r="Z172" t="s">
        <v>792</v>
      </c>
      <c r="AA172" t="s">
        <v>733</v>
      </c>
      <c r="AB172" t="s">
        <v>756</v>
      </c>
      <c r="AC172" s="7">
        <v>6</v>
      </c>
      <c r="AD172" t="s">
        <v>229</v>
      </c>
      <c r="AE172" t="s">
        <v>57</v>
      </c>
      <c r="AF172" s="8">
        <v>46</v>
      </c>
    </row>
    <row r="173" spans="1:32">
      <c r="A173">
        <v>14434</v>
      </c>
      <c r="B173" t="s">
        <v>27</v>
      </c>
      <c r="C173">
        <v>53</v>
      </c>
      <c r="D173" t="s">
        <v>154</v>
      </c>
      <c r="E173" t="s">
        <v>148</v>
      </c>
      <c r="F173">
        <v>561182</v>
      </c>
      <c r="G173" t="s">
        <v>760</v>
      </c>
      <c r="H173" t="s">
        <v>451</v>
      </c>
      <c r="I173" t="s">
        <v>182</v>
      </c>
      <c r="J173" t="s">
        <v>33</v>
      </c>
      <c r="K173" t="s">
        <v>761</v>
      </c>
      <c r="L173" s="6">
        <v>6</v>
      </c>
      <c r="M173" s="6">
        <v>6</v>
      </c>
      <c r="N173" s="6">
        <v>42</v>
      </c>
      <c r="O173" s="6">
        <v>42</v>
      </c>
      <c r="P173" t="s">
        <v>40</v>
      </c>
      <c r="Q173" t="s">
        <v>36</v>
      </c>
      <c r="R173" t="s">
        <v>762</v>
      </c>
      <c r="S173" t="s">
        <v>27</v>
      </c>
      <c r="T173" t="s">
        <v>38</v>
      </c>
      <c r="U173" t="s">
        <v>148</v>
      </c>
      <c r="V173" t="s">
        <v>154</v>
      </c>
      <c r="W173" t="s">
        <v>2293</v>
      </c>
      <c r="X173" t="s">
        <v>763</v>
      </c>
      <c r="Y173" t="b">
        <f t="shared" si="2"/>
        <v>1</v>
      </c>
      <c r="Z173" t="s">
        <v>763</v>
      </c>
      <c r="AA173" t="s">
        <v>760</v>
      </c>
      <c r="AB173" t="s">
        <v>451</v>
      </c>
      <c r="AC173" s="7">
        <v>6</v>
      </c>
      <c r="AD173" t="s">
        <v>148</v>
      </c>
      <c r="AE173" t="s">
        <v>154</v>
      </c>
      <c r="AF173" s="8">
        <v>48</v>
      </c>
    </row>
    <row r="174" spans="1:32">
      <c r="A174">
        <v>14435</v>
      </c>
      <c r="B174" t="s">
        <v>27</v>
      </c>
      <c r="C174">
        <v>53</v>
      </c>
      <c r="D174" t="s">
        <v>41</v>
      </c>
      <c r="E174" t="s">
        <v>502</v>
      </c>
      <c r="F174">
        <v>601187</v>
      </c>
      <c r="G174" t="s">
        <v>921</v>
      </c>
      <c r="H174" t="s">
        <v>922</v>
      </c>
      <c r="I174" t="s">
        <v>442</v>
      </c>
      <c r="J174" t="s">
        <v>33</v>
      </c>
      <c r="K174" t="s">
        <v>923</v>
      </c>
      <c r="L174" s="6">
        <v>6</v>
      </c>
      <c r="M174" s="6">
        <v>6</v>
      </c>
      <c r="N174" s="6">
        <v>42</v>
      </c>
      <c r="O174" s="6">
        <v>42</v>
      </c>
      <c r="P174" t="s">
        <v>40</v>
      </c>
      <c r="Q174" t="s">
        <v>36</v>
      </c>
      <c r="R174" t="s">
        <v>671</v>
      </c>
      <c r="S174" t="s">
        <v>27</v>
      </c>
      <c r="T174" t="s">
        <v>38</v>
      </c>
      <c r="U174" t="s">
        <v>502</v>
      </c>
      <c r="V174" t="s">
        <v>41</v>
      </c>
      <c r="W174" t="s">
        <v>2293</v>
      </c>
      <c r="X174" t="s">
        <v>924</v>
      </c>
      <c r="Y174" t="b">
        <f t="shared" si="2"/>
        <v>1</v>
      </c>
      <c r="Z174" t="s">
        <v>924</v>
      </c>
      <c r="AA174" t="s">
        <v>921</v>
      </c>
      <c r="AB174" t="s">
        <v>922</v>
      </c>
      <c r="AC174" s="7">
        <v>6</v>
      </c>
      <c r="AD174" t="s">
        <v>502</v>
      </c>
      <c r="AE174" t="s">
        <v>41</v>
      </c>
      <c r="AF174" s="8">
        <v>36</v>
      </c>
    </row>
    <row r="175" spans="1:32">
      <c r="A175">
        <v>14436</v>
      </c>
      <c r="B175" t="s">
        <v>27</v>
      </c>
      <c r="C175">
        <v>53</v>
      </c>
      <c r="D175" t="s">
        <v>57</v>
      </c>
      <c r="E175" t="s">
        <v>72</v>
      </c>
      <c r="F175">
        <v>591035</v>
      </c>
      <c r="G175" t="s">
        <v>764</v>
      </c>
      <c r="H175" t="s">
        <v>765</v>
      </c>
      <c r="I175" t="s">
        <v>323</v>
      </c>
      <c r="J175" t="s">
        <v>53</v>
      </c>
      <c r="K175" t="s">
        <v>766</v>
      </c>
      <c r="L175" s="6">
        <v>6</v>
      </c>
      <c r="M175" s="6">
        <v>6</v>
      </c>
      <c r="N175" s="6">
        <v>42</v>
      </c>
      <c r="O175" s="6">
        <v>42</v>
      </c>
      <c r="P175" t="s">
        <v>40</v>
      </c>
      <c r="Q175" t="s">
        <v>357</v>
      </c>
      <c r="R175" t="s">
        <v>767</v>
      </c>
      <c r="S175" t="s">
        <v>27</v>
      </c>
      <c r="T175" t="s">
        <v>38</v>
      </c>
      <c r="U175" t="s">
        <v>72</v>
      </c>
      <c r="V175" t="s">
        <v>57</v>
      </c>
      <c r="W175" t="s">
        <v>2293</v>
      </c>
      <c r="X175" t="s">
        <v>768</v>
      </c>
      <c r="Y175" t="b">
        <f t="shared" si="2"/>
        <v>1</v>
      </c>
      <c r="Z175" t="s">
        <v>768</v>
      </c>
      <c r="AA175" t="s">
        <v>764</v>
      </c>
      <c r="AB175" t="s">
        <v>765</v>
      </c>
      <c r="AC175" s="7">
        <v>6</v>
      </c>
      <c r="AD175" t="s">
        <v>72</v>
      </c>
      <c r="AE175" t="s">
        <v>57</v>
      </c>
      <c r="AF175" s="8">
        <v>47</v>
      </c>
    </row>
    <row r="176" spans="1:32">
      <c r="A176">
        <v>14437</v>
      </c>
      <c r="B176" t="s">
        <v>27</v>
      </c>
      <c r="C176">
        <v>53</v>
      </c>
      <c r="D176" t="s">
        <v>57</v>
      </c>
      <c r="E176" t="s">
        <v>229</v>
      </c>
      <c r="F176">
        <v>591073</v>
      </c>
      <c r="G176" t="s">
        <v>860</v>
      </c>
      <c r="H176" t="s">
        <v>861</v>
      </c>
      <c r="I176" t="s">
        <v>862</v>
      </c>
      <c r="J176" t="s">
        <v>53</v>
      </c>
      <c r="K176" t="s">
        <v>863</v>
      </c>
      <c r="L176" s="6">
        <v>6</v>
      </c>
      <c r="M176" s="6">
        <v>6</v>
      </c>
      <c r="N176" s="6">
        <v>42</v>
      </c>
      <c r="O176" s="6">
        <v>42</v>
      </c>
      <c r="P176" t="s">
        <v>40</v>
      </c>
      <c r="Q176" t="s">
        <v>36</v>
      </c>
      <c r="R176" t="s">
        <v>791</v>
      </c>
      <c r="S176" t="s">
        <v>27</v>
      </c>
      <c r="T176" t="s">
        <v>38</v>
      </c>
      <c r="U176" t="s">
        <v>229</v>
      </c>
      <c r="V176" t="s">
        <v>57</v>
      </c>
      <c r="W176" t="s">
        <v>2293</v>
      </c>
      <c r="X176" t="s">
        <v>864</v>
      </c>
      <c r="Y176" t="b">
        <f t="shared" si="2"/>
        <v>1</v>
      </c>
      <c r="Z176" t="s">
        <v>864</v>
      </c>
      <c r="AA176" t="s">
        <v>860</v>
      </c>
      <c r="AB176" t="s">
        <v>861</v>
      </c>
      <c r="AC176" s="7">
        <v>6</v>
      </c>
      <c r="AD176" t="s">
        <v>229</v>
      </c>
      <c r="AE176" t="s">
        <v>57</v>
      </c>
      <c r="AF176" s="8">
        <v>41</v>
      </c>
    </row>
    <row r="177" spans="1:32">
      <c r="A177">
        <v>14438</v>
      </c>
      <c r="B177" t="s">
        <v>27</v>
      </c>
      <c r="C177">
        <v>53</v>
      </c>
      <c r="D177" t="s">
        <v>78</v>
      </c>
      <c r="E177" t="s">
        <v>518</v>
      </c>
      <c r="F177">
        <v>573001</v>
      </c>
      <c r="G177" t="s">
        <v>974</v>
      </c>
      <c r="H177" t="s">
        <v>975</v>
      </c>
      <c r="I177" t="s">
        <v>976</v>
      </c>
      <c r="J177" t="s">
        <v>53</v>
      </c>
      <c r="K177" t="s">
        <v>699</v>
      </c>
      <c r="L177" s="6">
        <v>6</v>
      </c>
      <c r="M177" s="6">
        <v>6</v>
      </c>
      <c r="N177" s="6">
        <v>42</v>
      </c>
      <c r="O177" s="6">
        <v>42</v>
      </c>
      <c r="P177" t="s">
        <v>35</v>
      </c>
      <c r="Q177" t="s">
        <v>36</v>
      </c>
      <c r="R177" t="s">
        <v>523</v>
      </c>
      <c r="S177" t="s">
        <v>27</v>
      </c>
      <c r="T177" t="s">
        <v>38</v>
      </c>
      <c r="U177" t="s">
        <v>518</v>
      </c>
      <c r="V177" t="s">
        <v>78</v>
      </c>
      <c r="W177" t="s">
        <v>2293</v>
      </c>
      <c r="X177" t="s">
        <v>977</v>
      </c>
      <c r="Y177" t="b">
        <f t="shared" si="2"/>
        <v>1</v>
      </c>
      <c r="Z177" t="s">
        <v>977</v>
      </c>
      <c r="AA177" t="s">
        <v>974</v>
      </c>
      <c r="AB177" t="s">
        <v>975</v>
      </c>
      <c r="AC177" s="7">
        <v>6</v>
      </c>
      <c r="AD177" t="s">
        <v>518</v>
      </c>
      <c r="AE177" t="s">
        <v>78</v>
      </c>
      <c r="AF177" s="8">
        <v>29</v>
      </c>
    </row>
    <row r="178" spans="1:32">
      <c r="A178">
        <v>14439</v>
      </c>
      <c r="B178" t="s">
        <v>27</v>
      </c>
      <c r="C178">
        <v>53</v>
      </c>
      <c r="D178" t="s">
        <v>48</v>
      </c>
      <c r="E178" t="s">
        <v>816</v>
      </c>
      <c r="F178">
        <v>581165</v>
      </c>
      <c r="G178" t="s">
        <v>925</v>
      </c>
      <c r="H178" t="s">
        <v>102</v>
      </c>
      <c r="I178" t="s">
        <v>182</v>
      </c>
      <c r="J178" t="s">
        <v>33</v>
      </c>
      <c r="K178" t="s">
        <v>926</v>
      </c>
      <c r="L178" s="6">
        <v>6</v>
      </c>
      <c r="M178" s="6">
        <v>6</v>
      </c>
      <c r="N178" s="6">
        <v>41</v>
      </c>
      <c r="O178" s="6">
        <v>42</v>
      </c>
      <c r="P178" t="s">
        <v>35</v>
      </c>
      <c r="Q178" t="s">
        <v>357</v>
      </c>
      <c r="R178" t="s">
        <v>819</v>
      </c>
      <c r="S178" t="s">
        <v>27</v>
      </c>
      <c r="T178" t="s">
        <v>38</v>
      </c>
      <c r="U178" t="s">
        <v>816</v>
      </c>
      <c r="V178" t="s">
        <v>48</v>
      </c>
      <c r="W178" t="s">
        <v>2293</v>
      </c>
      <c r="X178" t="s">
        <v>927</v>
      </c>
      <c r="Y178" t="b">
        <f t="shared" si="2"/>
        <v>1</v>
      </c>
      <c r="Z178" t="s">
        <v>927</v>
      </c>
      <c r="AA178" t="s">
        <v>925</v>
      </c>
      <c r="AB178" t="s">
        <v>102</v>
      </c>
      <c r="AC178" s="7">
        <v>6</v>
      </c>
      <c r="AD178" t="s">
        <v>816</v>
      </c>
      <c r="AE178" t="s">
        <v>48</v>
      </c>
      <c r="AF178" s="8">
        <v>36</v>
      </c>
    </row>
    <row r="179" spans="1:32">
      <c r="A179">
        <v>14440</v>
      </c>
      <c r="B179" t="s">
        <v>27</v>
      </c>
      <c r="C179">
        <v>53</v>
      </c>
      <c r="D179" t="s">
        <v>41</v>
      </c>
      <c r="E179" t="s">
        <v>935</v>
      </c>
      <c r="F179">
        <v>601022</v>
      </c>
      <c r="G179" t="s">
        <v>936</v>
      </c>
      <c r="H179" t="s">
        <v>96</v>
      </c>
      <c r="I179" t="s">
        <v>937</v>
      </c>
      <c r="J179" t="s">
        <v>33</v>
      </c>
      <c r="K179" t="s">
        <v>938</v>
      </c>
      <c r="L179" s="6">
        <v>6</v>
      </c>
      <c r="M179" s="6">
        <v>6</v>
      </c>
      <c r="N179" s="6">
        <v>41</v>
      </c>
      <c r="O179" s="6">
        <v>42</v>
      </c>
      <c r="P179" t="s">
        <v>40</v>
      </c>
      <c r="Q179" t="s">
        <v>36</v>
      </c>
      <c r="R179" t="s">
        <v>939</v>
      </c>
      <c r="S179" t="s">
        <v>27</v>
      </c>
      <c r="T179" t="s">
        <v>38</v>
      </c>
      <c r="U179" t="s">
        <v>935</v>
      </c>
      <c r="V179" t="s">
        <v>41</v>
      </c>
      <c r="W179" t="s">
        <v>2293</v>
      </c>
      <c r="X179" t="s">
        <v>940</v>
      </c>
      <c r="Y179" t="b">
        <f t="shared" si="2"/>
        <v>1</v>
      </c>
      <c r="Z179" t="s">
        <v>940</v>
      </c>
      <c r="AA179" t="s">
        <v>936</v>
      </c>
      <c r="AB179" t="s">
        <v>96</v>
      </c>
      <c r="AC179" s="7">
        <v>6</v>
      </c>
      <c r="AD179" t="s">
        <v>935</v>
      </c>
      <c r="AE179" t="s">
        <v>41</v>
      </c>
      <c r="AF179" s="8">
        <v>34</v>
      </c>
    </row>
    <row r="180" spans="1:32">
      <c r="A180">
        <v>14441</v>
      </c>
      <c r="B180" t="s">
        <v>27</v>
      </c>
      <c r="C180">
        <v>53</v>
      </c>
      <c r="D180" t="s">
        <v>41</v>
      </c>
      <c r="E180" t="s">
        <v>531</v>
      </c>
      <c r="F180">
        <v>601185</v>
      </c>
      <c r="G180" t="s">
        <v>724</v>
      </c>
      <c r="H180" t="s">
        <v>725</v>
      </c>
      <c r="I180" t="s">
        <v>489</v>
      </c>
      <c r="J180" t="s">
        <v>33</v>
      </c>
      <c r="K180" t="s">
        <v>457</v>
      </c>
      <c r="L180" s="6">
        <v>6</v>
      </c>
      <c r="M180" s="6">
        <v>6</v>
      </c>
      <c r="N180" s="6">
        <v>41</v>
      </c>
      <c r="O180" s="6">
        <v>42</v>
      </c>
      <c r="P180" t="s">
        <v>40</v>
      </c>
      <c r="Q180" t="s">
        <v>36</v>
      </c>
      <c r="R180" t="s">
        <v>726</v>
      </c>
      <c r="S180" t="s">
        <v>27</v>
      </c>
      <c r="T180" t="s">
        <v>38</v>
      </c>
      <c r="U180" t="s">
        <v>531</v>
      </c>
      <c r="V180" t="s">
        <v>41</v>
      </c>
      <c r="W180" t="s">
        <v>2293</v>
      </c>
      <c r="X180" t="s">
        <v>727</v>
      </c>
      <c r="Y180" t="b">
        <f t="shared" si="2"/>
        <v>1</v>
      </c>
      <c r="Z180" t="s">
        <v>727</v>
      </c>
      <c r="AA180" t="s">
        <v>724</v>
      </c>
      <c r="AB180" t="s">
        <v>725</v>
      </c>
      <c r="AC180" s="7">
        <v>6</v>
      </c>
      <c r="AD180" t="s">
        <v>531</v>
      </c>
      <c r="AE180" t="s">
        <v>41</v>
      </c>
      <c r="AF180" s="8">
        <v>52</v>
      </c>
    </row>
    <row r="181" spans="1:32">
      <c r="A181">
        <v>14442</v>
      </c>
      <c r="B181" t="s">
        <v>27</v>
      </c>
      <c r="C181">
        <v>53</v>
      </c>
      <c r="D181" t="s">
        <v>48</v>
      </c>
      <c r="E181" t="s">
        <v>816</v>
      </c>
      <c r="F181">
        <v>581165</v>
      </c>
      <c r="G181" t="s">
        <v>897</v>
      </c>
      <c r="H181" t="s">
        <v>898</v>
      </c>
      <c r="I181" t="s">
        <v>899</v>
      </c>
      <c r="J181" t="s">
        <v>53</v>
      </c>
      <c r="K181" t="s">
        <v>900</v>
      </c>
      <c r="L181" s="6">
        <v>6</v>
      </c>
      <c r="M181" s="6">
        <v>6</v>
      </c>
      <c r="N181" s="6">
        <v>41</v>
      </c>
      <c r="O181" s="6">
        <v>42</v>
      </c>
      <c r="P181" t="s">
        <v>40</v>
      </c>
      <c r="Q181" t="s">
        <v>36</v>
      </c>
      <c r="R181" t="s">
        <v>819</v>
      </c>
      <c r="S181" t="s">
        <v>27</v>
      </c>
      <c r="T181" t="s">
        <v>38</v>
      </c>
      <c r="U181" t="s">
        <v>816</v>
      </c>
      <c r="V181" t="s">
        <v>48</v>
      </c>
      <c r="W181" t="s">
        <v>2293</v>
      </c>
      <c r="X181" t="s">
        <v>901</v>
      </c>
      <c r="Y181" t="b">
        <f t="shared" si="2"/>
        <v>1</v>
      </c>
      <c r="Z181" t="s">
        <v>901</v>
      </c>
      <c r="AA181" t="s">
        <v>2297</v>
      </c>
      <c r="AB181" t="s">
        <v>898</v>
      </c>
      <c r="AC181" s="7">
        <v>6</v>
      </c>
      <c r="AD181" t="s">
        <v>816</v>
      </c>
      <c r="AE181" t="s">
        <v>48</v>
      </c>
      <c r="AF181" s="8">
        <v>39</v>
      </c>
    </row>
    <row r="182" spans="1:32">
      <c r="A182">
        <v>14443</v>
      </c>
      <c r="B182" t="s">
        <v>27</v>
      </c>
      <c r="C182">
        <v>53</v>
      </c>
      <c r="D182" t="s">
        <v>41</v>
      </c>
      <c r="E182" t="s">
        <v>310</v>
      </c>
      <c r="F182">
        <v>601121</v>
      </c>
      <c r="G182" t="s">
        <v>793</v>
      </c>
      <c r="H182" t="s">
        <v>225</v>
      </c>
      <c r="I182" t="s">
        <v>794</v>
      </c>
      <c r="J182" t="s">
        <v>33</v>
      </c>
      <c r="K182" t="s">
        <v>795</v>
      </c>
      <c r="L182" s="6">
        <v>6</v>
      </c>
      <c r="M182" s="6">
        <v>6</v>
      </c>
      <c r="N182" s="6">
        <v>41</v>
      </c>
      <c r="O182" s="6">
        <v>42</v>
      </c>
      <c r="P182" t="s">
        <v>40</v>
      </c>
      <c r="Q182" t="s">
        <v>36</v>
      </c>
      <c r="R182" t="s">
        <v>314</v>
      </c>
      <c r="S182" t="s">
        <v>27</v>
      </c>
      <c r="T182" t="s">
        <v>38</v>
      </c>
      <c r="U182" t="s">
        <v>310</v>
      </c>
      <c r="V182" t="s">
        <v>41</v>
      </c>
      <c r="W182" t="s">
        <v>2293</v>
      </c>
      <c r="X182" t="s">
        <v>796</v>
      </c>
      <c r="Y182" t="b">
        <f t="shared" si="2"/>
        <v>1</v>
      </c>
      <c r="Z182" t="s">
        <v>796</v>
      </c>
      <c r="AA182" t="s">
        <v>793</v>
      </c>
      <c r="AB182" t="s">
        <v>225</v>
      </c>
      <c r="AC182" s="7">
        <v>6</v>
      </c>
      <c r="AD182" t="s">
        <v>310</v>
      </c>
      <c r="AE182" t="s">
        <v>41</v>
      </c>
      <c r="AF182" s="8">
        <v>46</v>
      </c>
    </row>
    <row r="183" spans="1:32">
      <c r="A183">
        <v>14444</v>
      </c>
      <c r="B183" t="s">
        <v>27</v>
      </c>
      <c r="C183">
        <v>53</v>
      </c>
      <c r="D183" t="s">
        <v>154</v>
      </c>
      <c r="E183" t="s">
        <v>769</v>
      </c>
      <c r="F183">
        <v>561081</v>
      </c>
      <c r="G183" t="s">
        <v>770</v>
      </c>
      <c r="H183" t="s">
        <v>771</v>
      </c>
      <c r="I183" t="s">
        <v>305</v>
      </c>
      <c r="J183" t="s">
        <v>53</v>
      </c>
      <c r="K183" t="s">
        <v>772</v>
      </c>
      <c r="L183" s="6">
        <v>6</v>
      </c>
      <c r="M183" s="6">
        <v>6</v>
      </c>
      <c r="N183" s="6">
        <v>41</v>
      </c>
      <c r="O183" s="6">
        <v>42</v>
      </c>
      <c r="P183" t="s">
        <v>40</v>
      </c>
      <c r="Q183" t="s">
        <v>36</v>
      </c>
      <c r="R183" t="s">
        <v>773</v>
      </c>
      <c r="S183" t="s">
        <v>27</v>
      </c>
      <c r="T183" t="s">
        <v>38</v>
      </c>
      <c r="U183" t="s">
        <v>769</v>
      </c>
      <c r="V183" t="s">
        <v>154</v>
      </c>
      <c r="W183" t="s">
        <v>2293</v>
      </c>
      <c r="X183" t="s">
        <v>774</v>
      </c>
      <c r="Y183" t="b">
        <f t="shared" si="2"/>
        <v>1</v>
      </c>
      <c r="Z183" t="s">
        <v>774</v>
      </c>
      <c r="AA183" t="s">
        <v>770</v>
      </c>
      <c r="AB183" t="s">
        <v>771</v>
      </c>
      <c r="AC183" s="7">
        <v>6</v>
      </c>
      <c r="AD183" t="s">
        <v>769</v>
      </c>
      <c r="AE183" t="s">
        <v>154</v>
      </c>
      <c r="AF183" s="8">
        <v>48</v>
      </c>
    </row>
    <row r="184" spans="1:32">
      <c r="A184">
        <v>14445</v>
      </c>
      <c r="B184" t="s">
        <v>27</v>
      </c>
      <c r="C184">
        <v>53</v>
      </c>
      <c r="D184" t="s">
        <v>48</v>
      </c>
      <c r="E184" t="s">
        <v>653</v>
      </c>
      <c r="F184">
        <v>581177</v>
      </c>
      <c r="G184" t="s">
        <v>992</v>
      </c>
      <c r="H184" t="s">
        <v>137</v>
      </c>
      <c r="I184" t="s">
        <v>125</v>
      </c>
      <c r="J184" t="s">
        <v>33</v>
      </c>
      <c r="K184" t="s">
        <v>993</v>
      </c>
      <c r="L184" s="6">
        <v>6</v>
      </c>
      <c r="M184" s="6">
        <v>6</v>
      </c>
      <c r="N184" s="6">
        <v>41</v>
      </c>
      <c r="O184" s="6">
        <v>42</v>
      </c>
      <c r="P184" t="s">
        <v>35</v>
      </c>
      <c r="Q184" t="s">
        <v>36</v>
      </c>
      <c r="R184" t="s">
        <v>656</v>
      </c>
      <c r="S184" t="s">
        <v>27</v>
      </c>
      <c r="T184" t="s">
        <v>38</v>
      </c>
      <c r="U184" t="s">
        <v>653</v>
      </c>
      <c r="V184" t="s">
        <v>48</v>
      </c>
      <c r="W184" t="s">
        <v>2293</v>
      </c>
      <c r="X184" t="s">
        <v>994</v>
      </c>
      <c r="Y184" t="b">
        <f t="shared" si="2"/>
        <v>1</v>
      </c>
      <c r="Z184" t="s">
        <v>994</v>
      </c>
      <c r="AA184" t="s">
        <v>992</v>
      </c>
      <c r="AB184" t="s">
        <v>137</v>
      </c>
      <c r="AC184" s="7">
        <v>6</v>
      </c>
      <c r="AD184" t="s">
        <v>653</v>
      </c>
      <c r="AE184" t="s">
        <v>48</v>
      </c>
      <c r="AF184" s="8">
        <v>23</v>
      </c>
    </row>
    <row r="185" spans="1:32">
      <c r="A185">
        <v>14446</v>
      </c>
      <c r="B185" t="s">
        <v>27</v>
      </c>
      <c r="C185">
        <v>53</v>
      </c>
      <c r="D185" t="s">
        <v>41</v>
      </c>
      <c r="E185" t="s">
        <v>260</v>
      </c>
      <c r="F185">
        <v>601161</v>
      </c>
      <c r="G185" t="s">
        <v>941</v>
      </c>
      <c r="H185" t="s">
        <v>942</v>
      </c>
      <c r="I185" t="s">
        <v>943</v>
      </c>
      <c r="J185" t="s">
        <v>33</v>
      </c>
      <c r="K185" t="s">
        <v>944</v>
      </c>
      <c r="L185" s="6">
        <v>6</v>
      </c>
      <c r="M185" s="6">
        <v>6</v>
      </c>
      <c r="N185" s="6">
        <v>41</v>
      </c>
      <c r="O185" s="6">
        <v>42</v>
      </c>
      <c r="P185" t="s">
        <v>40</v>
      </c>
      <c r="Q185" t="s">
        <v>36</v>
      </c>
      <c r="R185" t="s">
        <v>263</v>
      </c>
      <c r="S185" t="s">
        <v>27</v>
      </c>
      <c r="T185" t="s">
        <v>38</v>
      </c>
      <c r="U185" t="s">
        <v>260</v>
      </c>
      <c r="V185" t="s">
        <v>41</v>
      </c>
      <c r="W185" t="s">
        <v>2293</v>
      </c>
      <c r="X185" t="s">
        <v>945</v>
      </c>
      <c r="Y185" t="b">
        <f t="shared" si="2"/>
        <v>1</v>
      </c>
      <c r="Z185" t="s">
        <v>945</v>
      </c>
      <c r="AA185" t="s">
        <v>941</v>
      </c>
      <c r="AB185" t="s">
        <v>942</v>
      </c>
      <c r="AC185" s="7">
        <v>6</v>
      </c>
      <c r="AD185" t="s">
        <v>260</v>
      </c>
      <c r="AE185" t="s">
        <v>41</v>
      </c>
      <c r="AF185" s="8">
        <v>33</v>
      </c>
    </row>
    <row r="186" spans="1:32">
      <c r="A186">
        <v>14447</v>
      </c>
      <c r="B186" t="s">
        <v>27</v>
      </c>
      <c r="C186">
        <v>53</v>
      </c>
      <c r="D186" t="s">
        <v>41</v>
      </c>
      <c r="E186" t="s">
        <v>212</v>
      </c>
      <c r="F186">
        <v>601171</v>
      </c>
      <c r="G186" t="s">
        <v>865</v>
      </c>
      <c r="H186" t="s">
        <v>273</v>
      </c>
      <c r="I186" t="s">
        <v>345</v>
      </c>
      <c r="J186" t="s">
        <v>33</v>
      </c>
      <c r="K186" t="s">
        <v>866</v>
      </c>
      <c r="L186" s="6">
        <v>6</v>
      </c>
      <c r="M186" s="6">
        <v>6</v>
      </c>
      <c r="N186" s="6">
        <v>41</v>
      </c>
      <c r="O186" s="6">
        <v>42</v>
      </c>
      <c r="P186" t="s">
        <v>35</v>
      </c>
      <c r="Q186" t="s">
        <v>36</v>
      </c>
      <c r="R186" t="s">
        <v>351</v>
      </c>
      <c r="S186" t="s">
        <v>27</v>
      </c>
      <c r="T186" t="s">
        <v>38</v>
      </c>
      <c r="U186" t="s">
        <v>212</v>
      </c>
      <c r="V186" t="s">
        <v>41</v>
      </c>
      <c r="W186" t="s">
        <v>2293</v>
      </c>
      <c r="X186" t="s">
        <v>867</v>
      </c>
      <c r="Y186" t="b">
        <f t="shared" si="2"/>
        <v>1</v>
      </c>
      <c r="Z186" t="s">
        <v>867</v>
      </c>
      <c r="AA186" t="s">
        <v>865</v>
      </c>
      <c r="AB186" t="s">
        <v>273</v>
      </c>
      <c r="AC186" s="7">
        <v>6</v>
      </c>
      <c r="AD186" t="s">
        <v>212</v>
      </c>
      <c r="AE186" t="s">
        <v>41</v>
      </c>
      <c r="AF186" s="8">
        <v>41</v>
      </c>
    </row>
    <row r="187" spans="1:32">
      <c r="A187">
        <v>14448</v>
      </c>
      <c r="B187" t="s">
        <v>27</v>
      </c>
      <c r="C187">
        <v>53</v>
      </c>
      <c r="D187" t="s">
        <v>48</v>
      </c>
      <c r="E187" t="s">
        <v>401</v>
      </c>
      <c r="F187">
        <v>583155</v>
      </c>
      <c r="G187" t="s">
        <v>735</v>
      </c>
      <c r="H187" t="s">
        <v>304</v>
      </c>
      <c r="I187" t="s">
        <v>736</v>
      </c>
      <c r="J187" t="s">
        <v>53</v>
      </c>
      <c r="K187" t="s">
        <v>737</v>
      </c>
      <c r="L187" s="6">
        <v>6</v>
      </c>
      <c r="M187" s="6">
        <v>6</v>
      </c>
      <c r="N187" s="6">
        <v>41</v>
      </c>
      <c r="O187" s="6">
        <v>42</v>
      </c>
      <c r="P187" t="s">
        <v>40</v>
      </c>
      <c r="Q187" t="s">
        <v>36</v>
      </c>
      <c r="R187" t="s">
        <v>738</v>
      </c>
      <c r="S187" t="s">
        <v>27</v>
      </c>
      <c r="T187" t="s">
        <v>38</v>
      </c>
      <c r="U187" t="s">
        <v>401</v>
      </c>
      <c r="V187" t="s">
        <v>48</v>
      </c>
      <c r="W187" t="s">
        <v>2293</v>
      </c>
      <c r="X187" t="s">
        <v>739</v>
      </c>
      <c r="Y187" t="b">
        <f t="shared" si="2"/>
        <v>1</v>
      </c>
      <c r="Z187" t="s">
        <v>739</v>
      </c>
      <c r="AA187" t="s">
        <v>735</v>
      </c>
      <c r="AB187" t="s">
        <v>304</v>
      </c>
      <c r="AC187" s="7">
        <v>6</v>
      </c>
      <c r="AD187" t="s">
        <v>401</v>
      </c>
      <c r="AE187" t="s">
        <v>48</v>
      </c>
      <c r="AF187" s="8">
        <v>50</v>
      </c>
    </row>
    <row r="188" spans="1:32">
      <c r="A188">
        <v>14449</v>
      </c>
      <c r="B188" t="s">
        <v>27</v>
      </c>
      <c r="C188">
        <v>53</v>
      </c>
      <c r="D188" t="s">
        <v>41</v>
      </c>
      <c r="E188" t="s">
        <v>291</v>
      </c>
      <c r="F188">
        <v>601090</v>
      </c>
      <c r="G188" t="s">
        <v>343</v>
      </c>
      <c r="H188" t="s">
        <v>884</v>
      </c>
      <c r="I188" t="s">
        <v>226</v>
      </c>
      <c r="J188" t="s">
        <v>33</v>
      </c>
      <c r="K188" t="s">
        <v>718</v>
      </c>
      <c r="L188" s="6">
        <v>6</v>
      </c>
      <c r="M188" s="6">
        <v>6</v>
      </c>
      <c r="N188" s="6">
        <v>41</v>
      </c>
      <c r="O188" s="6">
        <v>42</v>
      </c>
      <c r="P188" t="s">
        <v>40</v>
      </c>
      <c r="Q188" t="s">
        <v>36</v>
      </c>
      <c r="R188" t="s">
        <v>885</v>
      </c>
      <c r="S188" t="s">
        <v>27</v>
      </c>
      <c r="T188" t="s">
        <v>38</v>
      </c>
      <c r="U188" t="s">
        <v>291</v>
      </c>
      <c r="V188" t="s">
        <v>41</v>
      </c>
      <c r="W188" t="s">
        <v>2293</v>
      </c>
      <c r="X188" t="s">
        <v>886</v>
      </c>
      <c r="Y188" t="b">
        <f t="shared" si="2"/>
        <v>1</v>
      </c>
      <c r="Z188" t="s">
        <v>886</v>
      </c>
      <c r="AA188" t="s">
        <v>343</v>
      </c>
      <c r="AB188" t="s">
        <v>884</v>
      </c>
      <c r="AC188" s="7">
        <v>6</v>
      </c>
      <c r="AD188" t="s">
        <v>291</v>
      </c>
      <c r="AE188" t="s">
        <v>41</v>
      </c>
      <c r="AF188" s="8">
        <v>39</v>
      </c>
    </row>
    <row r="189" spans="1:32">
      <c r="A189">
        <v>14450</v>
      </c>
      <c r="B189" t="s">
        <v>27</v>
      </c>
      <c r="C189">
        <v>53</v>
      </c>
      <c r="D189" t="s">
        <v>92</v>
      </c>
      <c r="E189" t="s">
        <v>141</v>
      </c>
      <c r="F189">
        <v>541062</v>
      </c>
      <c r="G189" t="s">
        <v>821</v>
      </c>
      <c r="H189" t="s">
        <v>822</v>
      </c>
      <c r="I189" t="s">
        <v>823</v>
      </c>
      <c r="J189" t="s">
        <v>33</v>
      </c>
      <c r="K189" t="s">
        <v>824</v>
      </c>
      <c r="L189" s="6">
        <v>6</v>
      </c>
      <c r="M189" s="6">
        <v>6</v>
      </c>
      <c r="N189" s="6">
        <v>41</v>
      </c>
      <c r="O189" s="6">
        <v>42</v>
      </c>
      <c r="P189" t="s">
        <v>40</v>
      </c>
      <c r="Q189" t="s">
        <v>36</v>
      </c>
      <c r="R189" t="s">
        <v>289</v>
      </c>
      <c r="S189" t="s">
        <v>27</v>
      </c>
      <c r="T189" t="s">
        <v>38</v>
      </c>
      <c r="U189" t="s">
        <v>141</v>
      </c>
      <c r="V189" t="s">
        <v>92</v>
      </c>
      <c r="W189" t="s">
        <v>2293</v>
      </c>
      <c r="X189" t="s">
        <v>825</v>
      </c>
      <c r="Y189" t="b">
        <f t="shared" si="2"/>
        <v>1</v>
      </c>
      <c r="Z189" t="s">
        <v>825</v>
      </c>
      <c r="AA189" t="s">
        <v>821</v>
      </c>
      <c r="AB189" t="s">
        <v>822</v>
      </c>
      <c r="AC189" s="7">
        <v>6</v>
      </c>
      <c r="AD189" t="s">
        <v>141</v>
      </c>
      <c r="AE189" t="s">
        <v>92</v>
      </c>
      <c r="AF189" s="8">
        <v>45</v>
      </c>
    </row>
    <row r="190" spans="1:32">
      <c r="A190">
        <v>14451</v>
      </c>
      <c r="B190" t="s">
        <v>27</v>
      </c>
      <c r="C190">
        <v>53</v>
      </c>
      <c r="D190" t="s">
        <v>48</v>
      </c>
      <c r="E190" t="s">
        <v>401</v>
      </c>
      <c r="F190">
        <v>583155</v>
      </c>
      <c r="G190" t="s">
        <v>914</v>
      </c>
      <c r="H190" t="s">
        <v>197</v>
      </c>
      <c r="I190" t="s">
        <v>274</v>
      </c>
      <c r="J190" t="s">
        <v>33</v>
      </c>
      <c r="K190" t="s">
        <v>915</v>
      </c>
      <c r="L190" s="6">
        <v>6</v>
      </c>
      <c r="M190" s="6">
        <v>6</v>
      </c>
      <c r="N190" s="6">
        <v>41</v>
      </c>
      <c r="O190" s="6">
        <v>42</v>
      </c>
      <c r="P190" t="s">
        <v>40</v>
      </c>
      <c r="Q190" t="s">
        <v>36</v>
      </c>
      <c r="R190" t="s">
        <v>916</v>
      </c>
      <c r="S190" t="s">
        <v>27</v>
      </c>
      <c r="T190" t="s">
        <v>38</v>
      </c>
      <c r="U190" t="s">
        <v>401</v>
      </c>
      <c r="V190" t="s">
        <v>48</v>
      </c>
      <c r="W190" t="s">
        <v>2293</v>
      </c>
      <c r="X190" t="s">
        <v>917</v>
      </c>
      <c r="Y190" t="b">
        <f t="shared" si="2"/>
        <v>1</v>
      </c>
      <c r="Z190" t="s">
        <v>917</v>
      </c>
      <c r="AA190" t="s">
        <v>914</v>
      </c>
      <c r="AB190" t="s">
        <v>197</v>
      </c>
      <c r="AC190" s="7">
        <v>6</v>
      </c>
      <c r="AD190" t="s">
        <v>401</v>
      </c>
      <c r="AE190" t="s">
        <v>48</v>
      </c>
      <c r="AF190" s="8">
        <v>37</v>
      </c>
    </row>
    <row r="191" spans="1:32">
      <c r="A191">
        <v>14452</v>
      </c>
      <c r="B191" t="s">
        <v>27</v>
      </c>
      <c r="C191">
        <v>53</v>
      </c>
      <c r="D191" t="s">
        <v>41</v>
      </c>
      <c r="E191" t="s">
        <v>331</v>
      </c>
      <c r="F191">
        <v>601141</v>
      </c>
      <c r="G191" t="s">
        <v>887</v>
      </c>
      <c r="H191" t="s">
        <v>888</v>
      </c>
      <c r="I191" t="s">
        <v>97</v>
      </c>
      <c r="J191" t="s">
        <v>33</v>
      </c>
      <c r="K191" t="s">
        <v>889</v>
      </c>
      <c r="L191" s="6">
        <v>6</v>
      </c>
      <c r="M191" s="6">
        <v>6</v>
      </c>
      <c r="N191" s="6">
        <v>41</v>
      </c>
      <c r="O191" s="6">
        <v>42</v>
      </c>
      <c r="P191" t="s">
        <v>35</v>
      </c>
      <c r="Q191" t="s">
        <v>36</v>
      </c>
      <c r="R191" t="s">
        <v>538</v>
      </c>
      <c r="S191" t="s">
        <v>27</v>
      </c>
      <c r="T191" t="s">
        <v>38</v>
      </c>
      <c r="U191" t="s">
        <v>331</v>
      </c>
      <c r="V191" t="s">
        <v>41</v>
      </c>
      <c r="W191" t="s">
        <v>2293</v>
      </c>
      <c r="X191" t="s">
        <v>890</v>
      </c>
      <c r="Y191" t="b">
        <f t="shared" si="2"/>
        <v>1</v>
      </c>
      <c r="Z191" t="s">
        <v>890</v>
      </c>
      <c r="AA191" t="s">
        <v>887</v>
      </c>
      <c r="AB191" t="s">
        <v>888</v>
      </c>
      <c r="AC191" s="7">
        <v>6</v>
      </c>
      <c r="AD191" t="s">
        <v>331</v>
      </c>
      <c r="AE191" t="s">
        <v>41</v>
      </c>
      <c r="AF191" s="8">
        <v>39</v>
      </c>
    </row>
    <row r="192" spans="1:32">
      <c r="A192">
        <v>14453</v>
      </c>
      <c r="B192" t="s">
        <v>27</v>
      </c>
      <c r="C192">
        <v>53</v>
      </c>
      <c r="D192" t="s">
        <v>48</v>
      </c>
      <c r="E192" t="s">
        <v>797</v>
      </c>
      <c r="F192">
        <v>581007</v>
      </c>
      <c r="G192" t="s">
        <v>798</v>
      </c>
      <c r="H192" t="s">
        <v>649</v>
      </c>
      <c r="I192" t="s">
        <v>799</v>
      </c>
      <c r="J192" t="s">
        <v>33</v>
      </c>
      <c r="K192" t="s">
        <v>800</v>
      </c>
      <c r="L192" s="6">
        <v>6</v>
      </c>
      <c r="M192" s="6">
        <v>6</v>
      </c>
      <c r="N192" s="6">
        <v>41</v>
      </c>
      <c r="O192" s="6">
        <v>42</v>
      </c>
      <c r="P192" t="s">
        <v>35</v>
      </c>
      <c r="Q192" t="s">
        <v>36</v>
      </c>
      <c r="R192" t="s">
        <v>801</v>
      </c>
      <c r="S192" t="s">
        <v>27</v>
      </c>
      <c r="T192" t="s">
        <v>38</v>
      </c>
      <c r="U192" t="s">
        <v>797</v>
      </c>
      <c r="V192" t="s">
        <v>48</v>
      </c>
      <c r="W192" t="s">
        <v>2293</v>
      </c>
      <c r="X192" t="s">
        <v>802</v>
      </c>
      <c r="Y192" t="b">
        <f t="shared" si="2"/>
        <v>1</v>
      </c>
      <c r="Z192" t="s">
        <v>802</v>
      </c>
      <c r="AA192" t="s">
        <v>798</v>
      </c>
      <c r="AB192" t="s">
        <v>649</v>
      </c>
      <c r="AC192" s="7">
        <v>6</v>
      </c>
      <c r="AD192" t="s">
        <v>797</v>
      </c>
      <c r="AE192" t="s">
        <v>48</v>
      </c>
      <c r="AF192" s="8">
        <v>45</v>
      </c>
    </row>
    <row r="193" spans="1:32">
      <c r="A193">
        <v>14454</v>
      </c>
      <c r="B193" t="s">
        <v>27</v>
      </c>
      <c r="C193">
        <v>53</v>
      </c>
      <c r="D193" t="s">
        <v>28</v>
      </c>
      <c r="E193" t="s">
        <v>839</v>
      </c>
      <c r="F193">
        <v>551039</v>
      </c>
      <c r="G193" t="s">
        <v>840</v>
      </c>
      <c r="H193" t="s">
        <v>163</v>
      </c>
      <c r="I193" t="s">
        <v>232</v>
      </c>
      <c r="J193" t="s">
        <v>33</v>
      </c>
      <c r="K193" t="s">
        <v>841</v>
      </c>
      <c r="L193" s="6">
        <v>6</v>
      </c>
      <c r="M193" s="6">
        <v>6</v>
      </c>
      <c r="N193" s="6">
        <v>41</v>
      </c>
      <c r="O193" s="6">
        <v>42</v>
      </c>
      <c r="P193" t="s">
        <v>134</v>
      </c>
      <c r="Q193" t="s">
        <v>36</v>
      </c>
      <c r="R193" t="s">
        <v>842</v>
      </c>
      <c r="S193" t="s">
        <v>27</v>
      </c>
      <c r="T193" t="s">
        <v>38</v>
      </c>
      <c r="U193" t="s">
        <v>839</v>
      </c>
      <c r="V193" t="s">
        <v>28</v>
      </c>
      <c r="W193" t="s">
        <v>2293</v>
      </c>
      <c r="X193" t="s">
        <v>843</v>
      </c>
      <c r="Y193" t="b">
        <f t="shared" si="2"/>
        <v>1</v>
      </c>
      <c r="Z193" t="s">
        <v>843</v>
      </c>
      <c r="AA193" t="s">
        <v>840</v>
      </c>
      <c r="AB193" t="s">
        <v>163</v>
      </c>
      <c r="AC193" s="7">
        <v>6</v>
      </c>
      <c r="AD193" t="s">
        <v>839</v>
      </c>
      <c r="AE193" t="s">
        <v>28</v>
      </c>
      <c r="AF193" s="8">
        <v>44</v>
      </c>
    </row>
    <row r="194" spans="1:32">
      <c r="A194">
        <v>14455</v>
      </c>
      <c r="B194" t="s">
        <v>27</v>
      </c>
      <c r="C194">
        <v>53</v>
      </c>
      <c r="D194" t="s">
        <v>28</v>
      </c>
      <c r="E194" t="s">
        <v>839</v>
      </c>
      <c r="F194">
        <v>551039</v>
      </c>
      <c r="G194" t="s">
        <v>840</v>
      </c>
      <c r="H194" t="s">
        <v>163</v>
      </c>
      <c r="I194" t="s">
        <v>232</v>
      </c>
      <c r="J194" t="s">
        <v>33</v>
      </c>
      <c r="K194" t="s">
        <v>841</v>
      </c>
      <c r="L194" s="6">
        <v>6</v>
      </c>
      <c r="M194" s="6">
        <v>6</v>
      </c>
      <c r="N194" s="6">
        <v>41</v>
      </c>
      <c r="O194" s="6">
        <v>42</v>
      </c>
      <c r="P194" t="s">
        <v>134</v>
      </c>
      <c r="Q194" t="s">
        <v>36</v>
      </c>
      <c r="R194" t="s">
        <v>842</v>
      </c>
      <c r="S194" t="s">
        <v>27</v>
      </c>
      <c r="T194" t="s">
        <v>38</v>
      </c>
      <c r="U194" t="s">
        <v>839</v>
      </c>
      <c r="V194" t="s">
        <v>28</v>
      </c>
      <c r="W194" t="s">
        <v>2293</v>
      </c>
      <c r="X194" t="s">
        <v>2298</v>
      </c>
      <c r="Y194" t="b">
        <f t="shared" ref="Y194:Y257" si="3">X194=Z194</f>
        <v>0</v>
      </c>
    </row>
    <row r="195" spans="1:32">
      <c r="A195">
        <v>14456</v>
      </c>
      <c r="B195" t="s">
        <v>27</v>
      </c>
      <c r="C195">
        <v>53</v>
      </c>
      <c r="D195" t="s">
        <v>41</v>
      </c>
      <c r="E195" t="s">
        <v>212</v>
      </c>
      <c r="F195">
        <v>601171</v>
      </c>
      <c r="G195" t="s">
        <v>703</v>
      </c>
      <c r="H195" t="s">
        <v>214</v>
      </c>
      <c r="I195" t="s">
        <v>205</v>
      </c>
      <c r="J195" t="s">
        <v>33</v>
      </c>
      <c r="K195" t="s">
        <v>844</v>
      </c>
      <c r="L195" s="6">
        <v>6</v>
      </c>
      <c r="M195" s="6">
        <v>6</v>
      </c>
      <c r="N195" s="6">
        <v>41</v>
      </c>
      <c r="O195" s="6">
        <v>42</v>
      </c>
      <c r="P195" t="s">
        <v>35</v>
      </c>
      <c r="Q195" t="s">
        <v>36</v>
      </c>
      <c r="R195" t="s">
        <v>758</v>
      </c>
      <c r="S195" t="s">
        <v>27</v>
      </c>
      <c r="T195" t="s">
        <v>38</v>
      </c>
      <c r="U195" t="s">
        <v>212</v>
      </c>
      <c r="V195" t="s">
        <v>41</v>
      </c>
      <c r="W195" t="s">
        <v>2293</v>
      </c>
      <c r="X195" t="s">
        <v>845</v>
      </c>
      <c r="Y195" t="b">
        <f t="shared" si="3"/>
        <v>1</v>
      </c>
      <c r="Z195" t="s">
        <v>845</v>
      </c>
      <c r="AA195" t="s">
        <v>703</v>
      </c>
      <c r="AB195" t="s">
        <v>214</v>
      </c>
      <c r="AC195" s="7">
        <v>6</v>
      </c>
      <c r="AD195" t="s">
        <v>212</v>
      </c>
      <c r="AE195" t="s">
        <v>41</v>
      </c>
      <c r="AF195" s="8">
        <v>44</v>
      </c>
    </row>
    <row r="196" spans="1:32">
      <c r="A196">
        <v>14457</v>
      </c>
      <c r="B196" t="s">
        <v>27</v>
      </c>
      <c r="C196">
        <v>53</v>
      </c>
      <c r="D196" t="s">
        <v>154</v>
      </c>
      <c r="E196" t="s">
        <v>702</v>
      </c>
      <c r="F196">
        <v>561137</v>
      </c>
      <c r="G196" t="s">
        <v>703</v>
      </c>
      <c r="H196" t="s">
        <v>318</v>
      </c>
      <c r="I196" t="s">
        <v>704</v>
      </c>
      <c r="J196" t="s">
        <v>33</v>
      </c>
      <c r="K196" t="s">
        <v>705</v>
      </c>
      <c r="L196" s="6">
        <v>6</v>
      </c>
      <c r="M196" s="6">
        <v>6</v>
      </c>
      <c r="N196" s="6">
        <v>41</v>
      </c>
      <c r="O196" s="6">
        <v>42</v>
      </c>
      <c r="P196" t="s">
        <v>40</v>
      </c>
      <c r="Q196" t="s">
        <v>357</v>
      </c>
      <c r="R196" t="s">
        <v>706</v>
      </c>
      <c r="S196" t="s">
        <v>27</v>
      </c>
      <c r="T196" t="s">
        <v>38</v>
      </c>
      <c r="U196" t="s">
        <v>702</v>
      </c>
      <c r="V196" t="s">
        <v>154</v>
      </c>
      <c r="W196" t="s">
        <v>2293</v>
      </c>
      <c r="X196" t="s">
        <v>707</v>
      </c>
      <c r="Y196" t="b">
        <f t="shared" si="3"/>
        <v>1</v>
      </c>
      <c r="Z196" t="s">
        <v>707</v>
      </c>
      <c r="AA196" t="s">
        <v>703</v>
      </c>
      <c r="AB196" t="s">
        <v>318</v>
      </c>
      <c r="AC196" s="7">
        <v>6</v>
      </c>
      <c r="AD196" t="s">
        <v>702</v>
      </c>
      <c r="AE196" t="s">
        <v>154</v>
      </c>
      <c r="AF196" s="8">
        <v>55</v>
      </c>
    </row>
    <row r="197" spans="1:32">
      <c r="A197">
        <v>14458</v>
      </c>
      <c r="B197" t="s">
        <v>27</v>
      </c>
      <c r="C197">
        <v>53</v>
      </c>
      <c r="D197" t="s">
        <v>41</v>
      </c>
      <c r="E197" t="s">
        <v>212</v>
      </c>
      <c r="F197">
        <v>601171</v>
      </c>
      <c r="G197" t="s">
        <v>213</v>
      </c>
      <c r="H197" t="s">
        <v>102</v>
      </c>
      <c r="I197" t="s">
        <v>45</v>
      </c>
      <c r="J197" t="s">
        <v>33</v>
      </c>
      <c r="K197" t="s">
        <v>2299</v>
      </c>
      <c r="L197" s="6">
        <v>6</v>
      </c>
      <c r="M197" s="6">
        <v>6</v>
      </c>
      <c r="N197" s="6">
        <v>41</v>
      </c>
      <c r="O197" s="6">
        <v>42</v>
      </c>
      <c r="P197" t="s">
        <v>35</v>
      </c>
      <c r="Q197" t="s">
        <v>36</v>
      </c>
      <c r="R197" t="s">
        <v>351</v>
      </c>
      <c r="S197" t="s">
        <v>27</v>
      </c>
      <c r="T197" t="s">
        <v>38</v>
      </c>
      <c r="U197" t="s">
        <v>212</v>
      </c>
      <c r="V197" t="s">
        <v>41</v>
      </c>
      <c r="W197" t="s">
        <v>2293</v>
      </c>
      <c r="X197" t="s">
        <v>2300</v>
      </c>
      <c r="Y197" t="b">
        <f t="shared" si="3"/>
        <v>0</v>
      </c>
    </row>
    <row r="198" spans="1:32">
      <c r="A198">
        <v>14459</v>
      </c>
      <c r="B198" t="s">
        <v>27</v>
      </c>
      <c r="C198">
        <v>53</v>
      </c>
      <c r="D198" t="s">
        <v>41</v>
      </c>
      <c r="E198" t="s">
        <v>58</v>
      </c>
      <c r="F198">
        <v>601175</v>
      </c>
      <c r="G198" t="s">
        <v>717</v>
      </c>
      <c r="H198" t="s">
        <v>225</v>
      </c>
      <c r="I198" t="s">
        <v>226</v>
      </c>
      <c r="J198" t="s">
        <v>33</v>
      </c>
      <c r="K198" t="s">
        <v>718</v>
      </c>
      <c r="L198" s="6">
        <v>6</v>
      </c>
      <c r="M198" s="6">
        <v>6</v>
      </c>
      <c r="N198" s="6">
        <v>41</v>
      </c>
      <c r="O198" s="6">
        <v>42</v>
      </c>
      <c r="P198" t="s">
        <v>40</v>
      </c>
      <c r="Q198" t="s">
        <v>357</v>
      </c>
      <c r="R198" t="s">
        <v>63</v>
      </c>
      <c r="S198" t="s">
        <v>27</v>
      </c>
      <c r="T198" t="s">
        <v>38</v>
      </c>
      <c r="U198" t="s">
        <v>58</v>
      </c>
      <c r="V198" t="s">
        <v>41</v>
      </c>
      <c r="W198" t="s">
        <v>2293</v>
      </c>
      <c r="X198" t="s">
        <v>719</v>
      </c>
      <c r="Y198" t="b">
        <f t="shared" si="3"/>
        <v>1</v>
      </c>
      <c r="Z198" t="s">
        <v>719</v>
      </c>
      <c r="AA198" t="s">
        <v>717</v>
      </c>
      <c r="AB198" t="s">
        <v>225</v>
      </c>
      <c r="AC198" s="7">
        <v>6</v>
      </c>
      <c r="AD198" t="s">
        <v>58</v>
      </c>
      <c r="AE198" t="s">
        <v>41</v>
      </c>
      <c r="AF198" s="8">
        <v>53</v>
      </c>
    </row>
    <row r="199" spans="1:32">
      <c r="A199">
        <v>14460</v>
      </c>
      <c r="B199" t="s">
        <v>27</v>
      </c>
      <c r="C199">
        <v>53</v>
      </c>
      <c r="D199" t="s">
        <v>57</v>
      </c>
      <c r="E199" t="s">
        <v>170</v>
      </c>
      <c r="F199">
        <v>591019</v>
      </c>
      <c r="G199" t="s">
        <v>95</v>
      </c>
      <c r="H199" t="s">
        <v>1403</v>
      </c>
      <c r="I199" t="s">
        <v>191</v>
      </c>
      <c r="J199" t="s">
        <v>33</v>
      </c>
      <c r="K199" t="s">
        <v>2301</v>
      </c>
      <c r="L199" s="6">
        <v>6</v>
      </c>
      <c r="M199" s="6">
        <v>6</v>
      </c>
      <c r="N199" s="6">
        <v>41</v>
      </c>
      <c r="O199" s="6">
        <v>42</v>
      </c>
      <c r="P199" t="s">
        <v>35</v>
      </c>
      <c r="Q199" t="s">
        <v>36</v>
      </c>
      <c r="R199" t="s">
        <v>258</v>
      </c>
      <c r="S199" t="s">
        <v>27</v>
      </c>
      <c r="T199" t="s">
        <v>38</v>
      </c>
      <c r="U199" t="s">
        <v>170</v>
      </c>
      <c r="V199" t="s">
        <v>57</v>
      </c>
      <c r="W199" t="s">
        <v>2293</v>
      </c>
      <c r="X199" t="s">
        <v>2302</v>
      </c>
      <c r="Y199" t="b">
        <f t="shared" si="3"/>
        <v>0</v>
      </c>
    </row>
    <row r="200" spans="1:32">
      <c r="A200">
        <v>14461</v>
      </c>
      <c r="B200" t="s">
        <v>27</v>
      </c>
      <c r="C200">
        <v>53</v>
      </c>
      <c r="D200" t="s">
        <v>48</v>
      </c>
      <c r="E200" t="s">
        <v>797</v>
      </c>
      <c r="F200">
        <v>581007</v>
      </c>
      <c r="G200" t="s">
        <v>95</v>
      </c>
      <c r="H200" t="s">
        <v>551</v>
      </c>
      <c r="I200" t="s">
        <v>2303</v>
      </c>
      <c r="J200" t="s">
        <v>33</v>
      </c>
      <c r="K200" t="s">
        <v>715</v>
      </c>
      <c r="L200" s="6">
        <v>6</v>
      </c>
      <c r="M200" s="6">
        <v>6</v>
      </c>
      <c r="N200" s="6">
        <v>41</v>
      </c>
      <c r="O200" s="6">
        <v>42</v>
      </c>
      <c r="P200" t="s">
        <v>35</v>
      </c>
      <c r="Q200" t="s">
        <v>36</v>
      </c>
      <c r="R200" t="s">
        <v>801</v>
      </c>
      <c r="S200" t="s">
        <v>27</v>
      </c>
      <c r="T200" t="s">
        <v>38</v>
      </c>
      <c r="U200" t="s">
        <v>797</v>
      </c>
      <c r="V200" t="s">
        <v>48</v>
      </c>
      <c r="W200" t="s">
        <v>2293</v>
      </c>
      <c r="X200" t="s">
        <v>2304</v>
      </c>
      <c r="Y200" t="b">
        <f t="shared" si="3"/>
        <v>0</v>
      </c>
    </row>
    <row r="201" spans="1:32">
      <c r="A201">
        <v>14462</v>
      </c>
      <c r="B201" t="s">
        <v>27</v>
      </c>
      <c r="C201">
        <v>53</v>
      </c>
      <c r="D201" t="s">
        <v>57</v>
      </c>
      <c r="E201" t="s">
        <v>202</v>
      </c>
      <c r="F201">
        <v>591006</v>
      </c>
      <c r="G201" t="s">
        <v>787</v>
      </c>
      <c r="H201" t="s">
        <v>382</v>
      </c>
      <c r="I201" t="s">
        <v>252</v>
      </c>
      <c r="J201" t="s">
        <v>33</v>
      </c>
      <c r="K201" t="s">
        <v>918</v>
      </c>
      <c r="L201" s="6">
        <v>6</v>
      </c>
      <c r="M201" s="6">
        <v>6</v>
      </c>
      <c r="N201" s="6">
        <v>41</v>
      </c>
      <c r="O201" s="6">
        <v>42</v>
      </c>
      <c r="P201" t="s">
        <v>40</v>
      </c>
      <c r="Q201" t="s">
        <v>36</v>
      </c>
      <c r="R201" t="s">
        <v>919</v>
      </c>
      <c r="S201" t="s">
        <v>27</v>
      </c>
      <c r="T201" t="s">
        <v>38</v>
      </c>
      <c r="U201" t="s">
        <v>202</v>
      </c>
      <c r="V201" t="s">
        <v>57</v>
      </c>
      <c r="W201" t="s">
        <v>2293</v>
      </c>
      <c r="X201" t="s">
        <v>920</v>
      </c>
      <c r="Y201" t="b">
        <f t="shared" si="3"/>
        <v>1</v>
      </c>
      <c r="Z201" t="s">
        <v>920</v>
      </c>
      <c r="AA201" t="s">
        <v>787</v>
      </c>
      <c r="AB201" t="s">
        <v>382</v>
      </c>
      <c r="AC201" s="7">
        <v>6</v>
      </c>
      <c r="AD201" t="s">
        <v>202</v>
      </c>
      <c r="AE201" t="s">
        <v>57</v>
      </c>
      <c r="AF201" s="8">
        <v>37</v>
      </c>
    </row>
    <row r="202" spans="1:32">
      <c r="A202">
        <v>14463</v>
      </c>
      <c r="B202" t="s">
        <v>27</v>
      </c>
      <c r="C202">
        <v>53</v>
      </c>
      <c r="D202" t="s">
        <v>57</v>
      </c>
      <c r="E202" t="s">
        <v>336</v>
      </c>
      <c r="F202">
        <v>591083</v>
      </c>
      <c r="G202" t="s">
        <v>787</v>
      </c>
      <c r="H202" t="s">
        <v>102</v>
      </c>
      <c r="I202" t="s">
        <v>788</v>
      </c>
      <c r="J202" t="s">
        <v>53</v>
      </c>
      <c r="K202" t="s">
        <v>722</v>
      </c>
      <c r="L202" s="6">
        <v>6</v>
      </c>
      <c r="M202" s="6">
        <v>6</v>
      </c>
      <c r="N202" s="6">
        <v>41</v>
      </c>
      <c r="O202" s="6">
        <v>42</v>
      </c>
      <c r="P202" t="s">
        <v>40</v>
      </c>
      <c r="Q202" t="s">
        <v>36</v>
      </c>
      <c r="R202" t="s">
        <v>500</v>
      </c>
      <c r="S202" t="s">
        <v>27</v>
      </c>
      <c r="T202" t="s">
        <v>38</v>
      </c>
      <c r="U202" t="s">
        <v>336</v>
      </c>
      <c r="V202" t="s">
        <v>57</v>
      </c>
      <c r="W202" t="s">
        <v>2293</v>
      </c>
      <c r="X202" t="s">
        <v>789</v>
      </c>
      <c r="Y202" t="b">
        <f t="shared" si="3"/>
        <v>1</v>
      </c>
      <c r="Z202" t="s">
        <v>789</v>
      </c>
      <c r="AA202" t="s">
        <v>787</v>
      </c>
      <c r="AB202" t="s">
        <v>102</v>
      </c>
      <c r="AC202" s="7">
        <v>6</v>
      </c>
      <c r="AD202" t="s">
        <v>336</v>
      </c>
      <c r="AE202" t="s">
        <v>57</v>
      </c>
      <c r="AF202" s="8">
        <v>47</v>
      </c>
    </row>
    <row r="203" spans="1:32">
      <c r="A203">
        <v>14464</v>
      </c>
      <c r="B203" t="s">
        <v>27</v>
      </c>
      <c r="C203">
        <v>53</v>
      </c>
      <c r="D203" t="s">
        <v>48</v>
      </c>
      <c r="E203" t="s">
        <v>401</v>
      </c>
      <c r="F203">
        <v>583155</v>
      </c>
      <c r="G203" t="s">
        <v>998</v>
      </c>
      <c r="H203" t="s">
        <v>999</v>
      </c>
      <c r="I203" t="s">
        <v>1000</v>
      </c>
      <c r="J203" t="s">
        <v>53</v>
      </c>
      <c r="K203" t="s">
        <v>1001</v>
      </c>
      <c r="L203" s="6">
        <v>6</v>
      </c>
      <c r="M203" s="6">
        <v>6</v>
      </c>
      <c r="N203" s="6">
        <v>40.5</v>
      </c>
      <c r="O203" s="6">
        <v>42</v>
      </c>
      <c r="P203" t="s">
        <v>35</v>
      </c>
      <c r="Q203" t="s">
        <v>36</v>
      </c>
      <c r="R203" t="s">
        <v>738</v>
      </c>
      <c r="S203" t="s">
        <v>27</v>
      </c>
      <c r="T203" t="s">
        <v>38</v>
      </c>
      <c r="U203" t="s">
        <v>401</v>
      </c>
      <c r="V203" t="s">
        <v>48</v>
      </c>
      <c r="W203" t="s">
        <v>2293</v>
      </c>
      <c r="X203" t="s">
        <v>1002</v>
      </c>
      <c r="Y203" t="b">
        <f t="shared" si="3"/>
        <v>1</v>
      </c>
      <c r="Z203" t="s">
        <v>1002</v>
      </c>
      <c r="AA203" t="s">
        <v>998</v>
      </c>
      <c r="AB203" t="s">
        <v>999</v>
      </c>
      <c r="AC203" s="7">
        <v>6</v>
      </c>
      <c r="AD203" t="s">
        <v>401</v>
      </c>
      <c r="AE203" t="s">
        <v>48</v>
      </c>
      <c r="AF203" s="8">
        <v>22</v>
      </c>
    </row>
    <row r="204" spans="1:32">
      <c r="A204">
        <v>14465</v>
      </c>
      <c r="B204" t="s">
        <v>27</v>
      </c>
      <c r="C204">
        <v>53</v>
      </c>
      <c r="D204" t="s">
        <v>57</v>
      </c>
      <c r="E204" t="s">
        <v>691</v>
      </c>
      <c r="F204">
        <v>593068</v>
      </c>
      <c r="G204" t="s">
        <v>868</v>
      </c>
      <c r="H204" t="s">
        <v>869</v>
      </c>
      <c r="I204" t="s">
        <v>752</v>
      </c>
      <c r="J204" t="s">
        <v>33</v>
      </c>
      <c r="K204" t="s">
        <v>870</v>
      </c>
      <c r="L204" s="6">
        <v>6</v>
      </c>
      <c r="M204" s="6">
        <v>6</v>
      </c>
      <c r="N204" s="6">
        <v>40</v>
      </c>
      <c r="O204" s="6">
        <v>42</v>
      </c>
      <c r="P204" t="s">
        <v>40</v>
      </c>
      <c r="Q204" t="s">
        <v>36</v>
      </c>
      <c r="R204" t="s">
        <v>871</v>
      </c>
      <c r="S204" t="s">
        <v>27</v>
      </c>
      <c r="T204" t="s">
        <v>38</v>
      </c>
      <c r="U204" t="s">
        <v>691</v>
      </c>
      <c r="V204" t="s">
        <v>57</v>
      </c>
      <c r="W204" t="s">
        <v>2293</v>
      </c>
      <c r="X204" t="s">
        <v>872</v>
      </c>
      <c r="Y204" t="b">
        <f t="shared" si="3"/>
        <v>1</v>
      </c>
      <c r="Z204" t="s">
        <v>872</v>
      </c>
      <c r="AA204" t="s">
        <v>868</v>
      </c>
      <c r="AB204" t="s">
        <v>869</v>
      </c>
      <c r="AC204" s="7">
        <v>6</v>
      </c>
      <c r="AD204" t="s">
        <v>691</v>
      </c>
      <c r="AE204" t="s">
        <v>57</v>
      </c>
      <c r="AF204" s="8">
        <v>41</v>
      </c>
    </row>
    <row r="205" spans="1:32">
      <c r="A205">
        <v>14466</v>
      </c>
      <c r="B205" t="s">
        <v>27</v>
      </c>
      <c r="C205">
        <v>53</v>
      </c>
      <c r="D205" t="s">
        <v>41</v>
      </c>
      <c r="E205" t="s">
        <v>260</v>
      </c>
      <c r="F205">
        <v>601161</v>
      </c>
      <c r="G205" t="s">
        <v>803</v>
      </c>
      <c r="H205" t="s">
        <v>438</v>
      </c>
      <c r="I205" t="s">
        <v>804</v>
      </c>
      <c r="J205" t="s">
        <v>33</v>
      </c>
      <c r="K205" t="s">
        <v>805</v>
      </c>
      <c r="L205" s="6">
        <v>6</v>
      </c>
      <c r="M205" s="6">
        <v>6</v>
      </c>
      <c r="N205" s="6">
        <v>40</v>
      </c>
      <c r="O205" s="6">
        <v>42</v>
      </c>
      <c r="P205" t="s">
        <v>35</v>
      </c>
      <c r="Q205" t="s">
        <v>36</v>
      </c>
      <c r="R205" t="s">
        <v>806</v>
      </c>
      <c r="S205" t="s">
        <v>27</v>
      </c>
      <c r="T205" t="s">
        <v>38</v>
      </c>
      <c r="U205" t="s">
        <v>260</v>
      </c>
      <c r="V205" t="s">
        <v>41</v>
      </c>
      <c r="W205" t="s">
        <v>2293</v>
      </c>
      <c r="X205" t="s">
        <v>807</v>
      </c>
      <c r="Y205" t="b">
        <f t="shared" si="3"/>
        <v>1</v>
      </c>
      <c r="Z205" t="s">
        <v>807</v>
      </c>
      <c r="AA205" t="s">
        <v>803</v>
      </c>
      <c r="AB205" t="s">
        <v>438</v>
      </c>
      <c r="AC205" s="7">
        <v>6</v>
      </c>
      <c r="AD205" t="s">
        <v>260</v>
      </c>
      <c r="AE205" t="s">
        <v>41</v>
      </c>
      <c r="AF205" s="8">
        <v>46</v>
      </c>
    </row>
    <row r="206" spans="1:32">
      <c r="A206">
        <v>14467</v>
      </c>
      <c r="B206" t="s">
        <v>27</v>
      </c>
      <c r="C206">
        <v>53</v>
      </c>
      <c r="D206" t="s">
        <v>48</v>
      </c>
      <c r="E206" t="s">
        <v>42</v>
      </c>
      <c r="F206">
        <v>581170</v>
      </c>
      <c r="G206" t="s">
        <v>176</v>
      </c>
      <c r="H206" t="s">
        <v>928</v>
      </c>
      <c r="I206" t="s">
        <v>274</v>
      </c>
      <c r="J206" t="s">
        <v>33</v>
      </c>
      <c r="K206" t="s">
        <v>929</v>
      </c>
      <c r="L206" s="6">
        <v>6</v>
      </c>
      <c r="M206" s="6">
        <v>6</v>
      </c>
      <c r="N206" s="6">
        <v>40</v>
      </c>
      <c r="O206" s="6">
        <v>42</v>
      </c>
      <c r="P206" t="s">
        <v>40</v>
      </c>
      <c r="Q206" t="s">
        <v>36</v>
      </c>
      <c r="R206" t="s">
        <v>930</v>
      </c>
      <c r="S206" t="s">
        <v>27</v>
      </c>
      <c r="T206" t="s">
        <v>38</v>
      </c>
      <c r="U206" t="s">
        <v>42</v>
      </c>
      <c r="V206" t="s">
        <v>48</v>
      </c>
      <c r="W206" t="s">
        <v>2293</v>
      </c>
      <c r="X206" t="s">
        <v>931</v>
      </c>
      <c r="Y206" t="b">
        <f t="shared" si="3"/>
        <v>1</v>
      </c>
      <c r="Z206" t="s">
        <v>931</v>
      </c>
      <c r="AA206" t="s">
        <v>176</v>
      </c>
      <c r="AB206" t="s">
        <v>928</v>
      </c>
      <c r="AC206" s="7">
        <v>6</v>
      </c>
      <c r="AD206" t="s">
        <v>42</v>
      </c>
      <c r="AE206" t="s">
        <v>48</v>
      </c>
      <c r="AF206" s="8">
        <v>36</v>
      </c>
    </row>
    <row r="207" spans="1:32">
      <c r="A207">
        <v>14468</v>
      </c>
      <c r="B207" t="s">
        <v>27</v>
      </c>
      <c r="C207">
        <v>53</v>
      </c>
      <c r="D207" t="s">
        <v>48</v>
      </c>
      <c r="E207" t="s">
        <v>816</v>
      </c>
      <c r="F207">
        <v>581165</v>
      </c>
      <c r="G207" t="s">
        <v>337</v>
      </c>
      <c r="H207" t="s">
        <v>220</v>
      </c>
      <c r="I207" t="s">
        <v>826</v>
      </c>
      <c r="J207" t="s">
        <v>33</v>
      </c>
      <c r="K207" t="s">
        <v>766</v>
      </c>
      <c r="L207" s="6">
        <v>6</v>
      </c>
      <c r="M207" s="6">
        <v>6</v>
      </c>
      <c r="N207" s="6">
        <v>40</v>
      </c>
      <c r="O207" s="6">
        <v>42</v>
      </c>
      <c r="P207" t="s">
        <v>35</v>
      </c>
      <c r="Q207" t="s">
        <v>36</v>
      </c>
      <c r="R207" t="s">
        <v>827</v>
      </c>
      <c r="S207" t="s">
        <v>27</v>
      </c>
      <c r="T207" t="s">
        <v>38</v>
      </c>
      <c r="U207" t="s">
        <v>816</v>
      </c>
      <c r="V207" t="s">
        <v>48</v>
      </c>
      <c r="W207" t="s">
        <v>2293</v>
      </c>
      <c r="X207" t="s">
        <v>828</v>
      </c>
      <c r="Y207" t="b">
        <f t="shared" si="3"/>
        <v>1</v>
      </c>
      <c r="Z207" t="s">
        <v>828</v>
      </c>
      <c r="AA207" t="s">
        <v>337</v>
      </c>
      <c r="AB207" t="s">
        <v>220</v>
      </c>
      <c r="AC207" s="7">
        <v>6</v>
      </c>
      <c r="AD207" t="s">
        <v>816</v>
      </c>
      <c r="AE207" t="s">
        <v>48</v>
      </c>
      <c r="AF207" s="8">
        <v>45</v>
      </c>
    </row>
    <row r="208" spans="1:32">
      <c r="A208">
        <v>14469</v>
      </c>
      <c r="B208" t="s">
        <v>27</v>
      </c>
      <c r="C208">
        <v>53</v>
      </c>
      <c r="D208" t="s">
        <v>57</v>
      </c>
      <c r="E208" t="s">
        <v>219</v>
      </c>
      <c r="F208">
        <v>591129</v>
      </c>
      <c r="G208" t="s">
        <v>964</v>
      </c>
      <c r="H208" t="s">
        <v>965</v>
      </c>
      <c r="I208" t="s">
        <v>966</v>
      </c>
      <c r="J208" t="s">
        <v>53</v>
      </c>
      <c r="K208" t="s">
        <v>967</v>
      </c>
      <c r="L208" s="6">
        <v>6</v>
      </c>
      <c r="M208" s="6">
        <v>6</v>
      </c>
      <c r="N208" s="6">
        <v>40</v>
      </c>
      <c r="O208" s="6">
        <v>42</v>
      </c>
      <c r="P208" t="s">
        <v>40</v>
      </c>
      <c r="Q208" t="s">
        <v>36</v>
      </c>
      <c r="R208" t="s">
        <v>968</v>
      </c>
      <c r="S208" t="s">
        <v>27</v>
      </c>
      <c r="T208" t="s">
        <v>38</v>
      </c>
      <c r="U208" t="s">
        <v>219</v>
      </c>
      <c r="V208" t="s">
        <v>57</v>
      </c>
      <c r="W208" t="s">
        <v>2293</v>
      </c>
      <c r="X208" t="s">
        <v>969</v>
      </c>
      <c r="Y208" t="b">
        <f t="shared" si="3"/>
        <v>1</v>
      </c>
      <c r="Z208" t="s">
        <v>969</v>
      </c>
      <c r="AA208" t="s">
        <v>964</v>
      </c>
      <c r="AB208" t="s">
        <v>965</v>
      </c>
      <c r="AC208" s="7">
        <v>6</v>
      </c>
      <c r="AD208" t="s">
        <v>219</v>
      </c>
      <c r="AE208" t="s">
        <v>57</v>
      </c>
      <c r="AF208" s="8">
        <v>31</v>
      </c>
    </row>
    <row r="209" spans="1:32">
      <c r="A209">
        <v>14470</v>
      </c>
      <c r="B209" t="s">
        <v>27</v>
      </c>
      <c r="C209">
        <v>53</v>
      </c>
      <c r="D209" t="s">
        <v>57</v>
      </c>
      <c r="E209" t="s">
        <v>336</v>
      </c>
      <c r="F209">
        <v>591083</v>
      </c>
      <c r="G209" t="s">
        <v>775</v>
      </c>
      <c r="H209" t="s">
        <v>361</v>
      </c>
      <c r="I209" t="s">
        <v>776</v>
      </c>
      <c r="J209" t="s">
        <v>33</v>
      </c>
      <c r="K209" t="s">
        <v>777</v>
      </c>
      <c r="L209" s="6">
        <v>6</v>
      </c>
      <c r="M209" s="6">
        <v>6</v>
      </c>
      <c r="N209" s="6">
        <v>40</v>
      </c>
      <c r="O209" s="6">
        <v>42</v>
      </c>
      <c r="P209" t="s">
        <v>35</v>
      </c>
      <c r="Q209" t="s">
        <v>36</v>
      </c>
      <c r="R209" t="s">
        <v>500</v>
      </c>
      <c r="S209" t="s">
        <v>27</v>
      </c>
      <c r="T209" t="s">
        <v>38</v>
      </c>
      <c r="U209" t="s">
        <v>336</v>
      </c>
      <c r="V209" t="s">
        <v>57</v>
      </c>
      <c r="W209" t="s">
        <v>2293</v>
      </c>
      <c r="X209" t="s">
        <v>778</v>
      </c>
      <c r="Y209" t="b">
        <f t="shared" si="3"/>
        <v>1</v>
      </c>
      <c r="Z209" t="s">
        <v>778</v>
      </c>
      <c r="AA209" t="s">
        <v>775</v>
      </c>
      <c r="AB209" t="s">
        <v>361</v>
      </c>
      <c r="AC209" s="7">
        <v>6</v>
      </c>
      <c r="AD209" t="s">
        <v>336</v>
      </c>
      <c r="AE209" t="s">
        <v>57</v>
      </c>
      <c r="AF209" s="8">
        <v>48</v>
      </c>
    </row>
    <row r="210" spans="1:32">
      <c r="A210">
        <v>14471</v>
      </c>
      <c r="B210" t="s">
        <v>27</v>
      </c>
      <c r="C210">
        <v>53</v>
      </c>
      <c r="D210" t="s">
        <v>57</v>
      </c>
      <c r="E210" t="s">
        <v>2305</v>
      </c>
      <c r="F210">
        <v>591100</v>
      </c>
      <c r="G210" t="s">
        <v>1822</v>
      </c>
      <c r="H210" t="s">
        <v>947</v>
      </c>
      <c r="I210" t="s">
        <v>2306</v>
      </c>
      <c r="J210" t="s">
        <v>33</v>
      </c>
      <c r="K210" t="s">
        <v>2307</v>
      </c>
      <c r="L210" s="6">
        <v>6</v>
      </c>
      <c r="M210" s="6">
        <v>6</v>
      </c>
      <c r="N210" s="6">
        <v>40</v>
      </c>
      <c r="O210" s="6">
        <v>42</v>
      </c>
      <c r="P210" t="s">
        <v>40</v>
      </c>
      <c r="Q210" t="s">
        <v>36</v>
      </c>
      <c r="R210" t="s">
        <v>2308</v>
      </c>
      <c r="S210" t="s">
        <v>27</v>
      </c>
      <c r="T210" t="s">
        <v>38</v>
      </c>
      <c r="U210" t="s">
        <v>2305</v>
      </c>
      <c r="V210" t="s">
        <v>57</v>
      </c>
      <c r="W210" t="s">
        <v>2293</v>
      </c>
      <c r="X210" t="s">
        <v>2309</v>
      </c>
      <c r="Y210" t="b">
        <f t="shared" si="3"/>
        <v>0</v>
      </c>
    </row>
    <row r="211" spans="1:32">
      <c r="A211">
        <v>14472</v>
      </c>
      <c r="B211" t="s">
        <v>27</v>
      </c>
      <c r="C211">
        <v>53</v>
      </c>
      <c r="D211" t="s">
        <v>57</v>
      </c>
      <c r="E211" t="s">
        <v>202</v>
      </c>
      <c r="F211">
        <v>591006</v>
      </c>
      <c r="G211" t="s">
        <v>960</v>
      </c>
      <c r="H211" t="s">
        <v>51</v>
      </c>
      <c r="I211" t="s">
        <v>576</v>
      </c>
      <c r="J211" t="s">
        <v>53</v>
      </c>
      <c r="K211" t="s">
        <v>961</v>
      </c>
      <c r="L211" s="6">
        <v>6</v>
      </c>
      <c r="M211" s="6">
        <v>6</v>
      </c>
      <c r="N211" s="6">
        <v>40</v>
      </c>
      <c r="O211" s="6">
        <v>42</v>
      </c>
      <c r="P211" t="s">
        <v>35</v>
      </c>
      <c r="Q211" t="s">
        <v>36</v>
      </c>
      <c r="R211" t="s">
        <v>962</v>
      </c>
      <c r="S211" t="s">
        <v>27</v>
      </c>
      <c r="T211" t="s">
        <v>38</v>
      </c>
      <c r="U211" t="s">
        <v>202</v>
      </c>
      <c r="V211" t="s">
        <v>57</v>
      </c>
      <c r="W211" t="s">
        <v>2293</v>
      </c>
      <c r="X211" t="s">
        <v>963</v>
      </c>
      <c r="Y211" t="b">
        <f t="shared" si="3"/>
        <v>1</v>
      </c>
      <c r="Z211" t="s">
        <v>963</v>
      </c>
      <c r="AA211" t="s">
        <v>960</v>
      </c>
      <c r="AB211" t="s">
        <v>51</v>
      </c>
      <c r="AC211" s="7">
        <v>6</v>
      </c>
      <c r="AD211" t="s">
        <v>202</v>
      </c>
      <c r="AE211" t="s">
        <v>57</v>
      </c>
      <c r="AF211" s="8">
        <v>32</v>
      </c>
    </row>
    <row r="212" spans="1:32">
      <c r="A212">
        <v>14473</v>
      </c>
      <c r="B212" t="s">
        <v>27</v>
      </c>
      <c r="C212">
        <v>53</v>
      </c>
      <c r="D212" t="s">
        <v>92</v>
      </c>
      <c r="E212" t="s">
        <v>141</v>
      </c>
      <c r="F212">
        <v>541062</v>
      </c>
      <c r="G212" t="s">
        <v>851</v>
      </c>
      <c r="H212" t="s">
        <v>852</v>
      </c>
      <c r="I212" t="s">
        <v>355</v>
      </c>
      <c r="J212" t="s">
        <v>53</v>
      </c>
      <c r="K212" t="s">
        <v>853</v>
      </c>
      <c r="L212" s="6">
        <v>6</v>
      </c>
      <c r="M212" s="6">
        <v>6</v>
      </c>
      <c r="N212" s="6">
        <v>40</v>
      </c>
      <c r="O212" s="6">
        <v>42</v>
      </c>
      <c r="P212" t="s">
        <v>35</v>
      </c>
      <c r="Q212" t="s">
        <v>36</v>
      </c>
      <c r="R212" t="s">
        <v>289</v>
      </c>
      <c r="S212" t="s">
        <v>27</v>
      </c>
      <c r="T212" t="s">
        <v>38</v>
      </c>
      <c r="U212" t="s">
        <v>141</v>
      </c>
      <c r="V212" t="s">
        <v>92</v>
      </c>
      <c r="W212" t="s">
        <v>2293</v>
      </c>
      <c r="X212" t="s">
        <v>854</v>
      </c>
      <c r="Y212" t="b">
        <f t="shared" si="3"/>
        <v>1</v>
      </c>
      <c r="Z212" t="s">
        <v>854</v>
      </c>
      <c r="AA212" t="s">
        <v>851</v>
      </c>
      <c r="AB212" t="s">
        <v>852</v>
      </c>
      <c r="AC212" s="7">
        <v>6</v>
      </c>
      <c r="AD212" t="s">
        <v>141</v>
      </c>
      <c r="AE212" t="s">
        <v>92</v>
      </c>
      <c r="AF212" s="8">
        <v>43</v>
      </c>
    </row>
    <row r="213" spans="1:32">
      <c r="A213">
        <v>14474</v>
      </c>
      <c r="B213" t="s">
        <v>27</v>
      </c>
      <c r="C213">
        <v>53</v>
      </c>
      <c r="D213" t="s">
        <v>48</v>
      </c>
      <c r="E213" t="s">
        <v>188</v>
      </c>
      <c r="F213">
        <v>581146</v>
      </c>
      <c r="G213" t="s">
        <v>873</v>
      </c>
      <c r="H213" t="s">
        <v>129</v>
      </c>
      <c r="I213" t="s">
        <v>704</v>
      </c>
      <c r="J213" t="s">
        <v>33</v>
      </c>
      <c r="K213" t="s">
        <v>874</v>
      </c>
      <c r="L213" s="6">
        <v>6</v>
      </c>
      <c r="M213" s="6">
        <v>6</v>
      </c>
      <c r="N213" s="6">
        <v>40</v>
      </c>
      <c r="O213" s="6">
        <v>42</v>
      </c>
      <c r="P213" t="s">
        <v>40</v>
      </c>
      <c r="Q213" t="s">
        <v>36</v>
      </c>
      <c r="R213" t="s">
        <v>486</v>
      </c>
      <c r="S213" t="s">
        <v>27</v>
      </c>
      <c r="T213" t="s">
        <v>38</v>
      </c>
      <c r="U213" t="s">
        <v>188</v>
      </c>
      <c r="V213" t="s">
        <v>48</v>
      </c>
      <c r="W213" t="s">
        <v>2293</v>
      </c>
      <c r="X213" t="s">
        <v>875</v>
      </c>
      <c r="Y213" t="b">
        <f t="shared" si="3"/>
        <v>1</v>
      </c>
      <c r="Z213" t="s">
        <v>875</v>
      </c>
      <c r="AA213" t="s">
        <v>873</v>
      </c>
      <c r="AB213" t="s">
        <v>129</v>
      </c>
      <c r="AC213" s="7">
        <v>6</v>
      </c>
      <c r="AD213" t="s">
        <v>188</v>
      </c>
      <c r="AE213" t="s">
        <v>48</v>
      </c>
      <c r="AF213" s="8">
        <v>41</v>
      </c>
    </row>
    <row r="214" spans="1:32">
      <c r="A214">
        <v>14475</v>
      </c>
      <c r="B214" t="s">
        <v>27</v>
      </c>
      <c r="C214">
        <v>53</v>
      </c>
      <c r="D214" t="s">
        <v>41</v>
      </c>
      <c r="E214" t="s">
        <v>291</v>
      </c>
      <c r="F214">
        <v>601090</v>
      </c>
      <c r="G214" t="s">
        <v>891</v>
      </c>
      <c r="H214" t="s">
        <v>102</v>
      </c>
      <c r="I214" t="s">
        <v>892</v>
      </c>
      <c r="J214" t="s">
        <v>33</v>
      </c>
      <c r="K214" t="s">
        <v>893</v>
      </c>
      <c r="L214" s="6">
        <v>6</v>
      </c>
      <c r="M214" s="6">
        <v>6</v>
      </c>
      <c r="N214" s="6">
        <v>40</v>
      </c>
      <c r="O214" s="6">
        <v>42</v>
      </c>
      <c r="P214" t="s">
        <v>40</v>
      </c>
      <c r="Q214" t="s">
        <v>36</v>
      </c>
      <c r="R214" t="s">
        <v>295</v>
      </c>
      <c r="S214" t="s">
        <v>27</v>
      </c>
      <c r="T214" t="s">
        <v>38</v>
      </c>
      <c r="U214" t="s">
        <v>291</v>
      </c>
      <c r="V214" t="s">
        <v>41</v>
      </c>
      <c r="W214" t="s">
        <v>2293</v>
      </c>
      <c r="X214" t="s">
        <v>894</v>
      </c>
      <c r="Y214" t="b">
        <f t="shared" si="3"/>
        <v>1</v>
      </c>
      <c r="Z214" t="s">
        <v>894</v>
      </c>
      <c r="AA214" t="s">
        <v>891</v>
      </c>
      <c r="AB214" t="s">
        <v>102</v>
      </c>
      <c r="AC214" s="7">
        <v>6</v>
      </c>
      <c r="AD214" t="s">
        <v>291</v>
      </c>
      <c r="AE214" t="s">
        <v>41</v>
      </c>
      <c r="AF214" s="8">
        <v>39</v>
      </c>
    </row>
    <row r="215" spans="1:32">
      <c r="A215">
        <v>14476</v>
      </c>
      <c r="B215" t="s">
        <v>27</v>
      </c>
      <c r="C215">
        <v>53</v>
      </c>
      <c r="D215" t="s">
        <v>57</v>
      </c>
      <c r="E215" t="s">
        <v>195</v>
      </c>
      <c r="F215">
        <v>591052</v>
      </c>
      <c r="G215" t="s">
        <v>808</v>
      </c>
      <c r="H215" t="s">
        <v>44</v>
      </c>
      <c r="I215" t="s">
        <v>362</v>
      </c>
      <c r="J215" t="s">
        <v>33</v>
      </c>
      <c r="K215" t="s">
        <v>809</v>
      </c>
      <c r="L215" s="6">
        <v>6</v>
      </c>
      <c r="M215" s="6">
        <v>6</v>
      </c>
      <c r="N215" s="6">
        <v>40</v>
      </c>
      <c r="O215" s="6">
        <v>42</v>
      </c>
      <c r="P215" t="s">
        <v>40</v>
      </c>
      <c r="Q215" t="s">
        <v>36</v>
      </c>
      <c r="R215" t="s">
        <v>810</v>
      </c>
      <c r="S215" t="s">
        <v>27</v>
      </c>
      <c r="T215" t="s">
        <v>38</v>
      </c>
      <c r="U215" t="s">
        <v>195</v>
      </c>
      <c r="V215" t="s">
        <v>57</v>
      </c>
      <c r="W215" t="s">
        <v>2293</v>
      </c>
      <c r="X215" t="s">
        <v>811</v>
      </c>
      <c r="Y215" t="b">
        <f t="shared" si="3"/>
        <v>1</v>
      </c>
      <c r="Z215" t="s">
        <v>811</v>
      </c>
      <c r="AA215" t="s">
        <v>808</v>
      </c>
      <c r="AB215" t="s">
        <v>44</v>
      </c>
      <c r="AC215" s="7">
        <v>6</v>
      </c>
      <c r="AD215" t="s">
        <v>195</v>
      </c>
      <c r="AE215" t="s">
        <v>57</v>
      </c>
      <c r="AF215" s="8">
        <v>46</v>
      </c>
    </row>
    <row r="216" spans="1:32">
      <c r="A216">
        <v>14477</v>
      </c>
      <c r="B216" t="s">
        <v>27</v>
      </c>
      <c r="C216">
        <v>53</v>
      </c>
      <c r="D216" t="s">
        <v>41</v>
      </c>
      <c r="E216" t="s">
        <v>212</v>
      </c>
      <c r="F216">
        <v>601171</v>
      </c>
      <c r="G216" t="s">
        <v>970</v>
      </c>
      <c r="H216" t="s">
        <v>649</v>
      </c>
      <c r="I216" t="s">
        <v>205</v>
      </c>
      <c r="J216" t="s">
        <v>33</v>
      </c>
      <c r="K216" t="s">
        <v>971</v>
      </c>
      <c r="L216" s="6">
        <v>6</v>
      </c>
      <c r="M216" s="6">
        <v>6</v>
      </c>
      <c r="N216" s="6">
        <v>40</v>
      </c>
      <c r="O216" s="6">
        <v>42</v>
      </c>
      <c r="P216" t="s">
        <v>35</v>
      </c>
      <c r="Q216" t="s">
        <v>36</v>
      </c>
      <c r="R216" t="s">
        <v>758</v>
      </c>
      <c r="S216" t="s">
        <v>27</v>
      </c>
      <c r="T216" t="s">
        <v>38</v>
      </c>
      <c r="U216" t="s">
        <v>212</v>
      </c>
      <c r="V216" t="s">
        <v>41</v>
      </c>
      <c r="W216" t="s">
        <v>2293</v>
      </c>
      <c r="X216" t="s">
        <v>972</v>
      </c>
      <c r="Y216" t="b">
        <f t="shared" si="3"/>
        <v>1</v>
      </c>
      <c r="Z216" t="s">
        <v>972</v>
      </c>
      <c r="AA216" t="s">
        <v>970</v>
      </c>
      <c r="AB216" t="s">
        <v>649</v>
      </c>
      <c r="AC216" s="7">
        <v>6</v>
      </c>
      <c r="AD216" t="s">
        <v>212</v>
      </c>
      <c r="AE216" t="s">
        <v>41</v>
      </c>
      <c r="AF216" s="8">
        <v>31</v>
      </c>
    </row>
    <row r="217" spans="1:32">
      <c r="A217">
        <v>14478</v>
      </c>
      <c r="B217" t="s">
        <v>27</v>
      </c>
      <c r="C217">
        <v>53</v>
      </c>
      <c r="D217" t="s">
        <v>48</v>
      </c>
      <c r="E217" t="s">
        <v>653</v>
      </c>
      <c r="F217">
        <v>581177</v>
      </c>
      <c r="G217" t="s">
        <v>2310</v>
      </c>
      <c r="H217" t="s">
        <v>2311</v>
      </c>
      <c r="I217" t="s">
        <v>61</v>
      </c>
      <c r="J217" t="s">
        <v>33</v>
      </c>
      <c r="K217" t="s">
        <v>655</v>
      </c>
      <c r="L217" s="6">
        <v>6</v>
      </c>
      <c r="M217" s="6">
        <v>6</v>
      </c>
      <c r="N217" s="6">
        <v>40</v>
      </c>
      <c r="O217" s="6">
        <v>42</v>
      </c>
      <c r="P217" t="s">
        <v>35</v>
      </c>
      <c r="Q217" t="s">
        <v>36</v>
      </c>
      <c r="R217" t="s">
        <v>656</v>
      </c>
      <c r="S217" t="s">
        <v>27</v>
      </c>
      <c r="T217" t="s">
        <v>38</v>
      </c>
      <c r="U217" t="s">
        <v>653</v>
      </c>
      <c r="V217" t="s">
        <v>48</v>
      </c>
      <c r="W217" t="s">
        <v>2293</v>
      </c>
      <c r="X217" t="s">
        <v>2312</v>
      </c>
      <c r="Y217" t="b">
        <f t="shared" si="3"/>
        <v>0</v>
      </c>
    </row>
    <row r="218" spans="1:32">
      <c r="A218">
        <v>14479</v>
      </c>
      <c r="B218" t="s">
        <v>27</v>
      </c>
      <c r="C218">
        <v>53</v>
      </c>
      <c r="D218" t="s">
        <v>41</v>
      </c>
      <c r="E218" t="s">
        <v>58</v>
      </c>
      <c r="F218">
        <v>601175</v>
      </c>
      <c r="G218" t="s">
        <v>946</v>
      </c>
      <c r="H218" t="s">
        <v>947</v>
      </c>
      <c r="I218" t="s">
        <v>948</v>
      </c>
      <c r="J218" t="s">
        <v>33</v>
      </c>
      <c r="K218" t="s">
        <v>949</v>
      </c>
      <c r="L218" s="6">
        <v>6</v>
      </c>
      <c r="M218" s="6">
        <v>6</v>
      </c>
      <c r="N218" s="6">
        <v>40</v>
      </c>
      <c r="O218" s="6">
        <v>42</v>
      </c>
      <c r="P218" t="s">
        <v>35</v>
      </c>
      <c r="Q218" t="s">
        <v>36</v>
      </c>
      <c r="R218" t="s">
        <v>950</v>
      </c>
      <c r="S218" t="s">
        <v>27</v>
      </c>
      <c r="T218" t="s">
        <v>38</v>
      </c>
      <c r="U218" t="s">
        <v>58</v>
      </c>
      <c r="V218" t="s">
        <v>41</v>
      </c>
      <c r="W218" t="s">
        <v>2293</v>
      </c>
      <c r="X218" t="s">
        <v>951</v>
      </c>
      <c r="Y218" t="b">
        <f t="shared" si="3"/>
        <v>1</v>
      </c>
      <c r="Z218" t="s">
        <v>951</v>
      </c>
      <c r="AA218" t="s">
        <v>946</v>
      </c>
      <c r="AB218" t="s">
        <v>947</v>
      </c>
      <c r="AC218" s="7">
        <v>6</v>
      </c>
      <c r="AD218" t="s">
        <v>58</v>
      </c>
      <c r="AE218" t="s">
        <v>41</v>
      </c>
      <c r="AF218" s="8">
        <v>33</v>
      </c>
    </row>
    <row r="219" spans="1:32">
      <c r="A219">
        <v>14480</v>
      </c>
      <c r="B219" t="s">
        <v>27</v>
      </c>
      <c r="C219">
        <v>53</v>
      </c>
      <c r="D219" t="s">
        <v>57</v>
      </c>
      <c r="E219" t="s">
        <v>170</v>
      </c>
      <c r="F219">
        <v>591019</v>
      </c>
      <c r="G219" t="s">
        <v>978</v>
      </c>
      <c r="H219" t="s">
        <v>979</v>
      </c>
      <c r="I219" t="s">
        <v>862</v>
      </c>
      <c r="J219" t="s">
        <v>53</v>
      </c>
      <c r="K219" t="s">
        <v>683</v>
      </c>
      <c r="L219" s="6">
        <v>6</v>
      </c>
      <c r="M219" s="6">
        <v>6</v>
      </c>
      <c r="N219" s="6">
        <v>40</v>
      </c>
      <c r="O219" s="6">
        <v>42</v>
      </c>
      <c r="P219" t="s">
        <v>35</v>
      </c>
      <c r="Q219" t="s">
        <v>36</v>
      </c>
      <c r="R219" t="s">
        <v>258</v>
      </c>
      <c r="S219" t="s">
        <v>27</v>
      </c>
      <c r="T219" t="s">
        <v>38</v>
      </c>
      <c r="U219" t="s">
        <v>170</v>
      </c>
      <c r="V219" t="s">
        <v>57</v>
      </c>
      <c r="W219" t="s">
        <v>2293</v>
      </c>
      <c r="X219" t="s">
        <v>980</v>
      </c>
      <c r="Y219" t="b">
        <f t="shared" si="3"/>
        <v>1</v>
      </c>
      <c r="Z219" t="s">
        <v>980</v>
      </c>
      <c r="AA219" t="s">
        <v>978</v>
      </c>
      <c r="AB219" t="s">
        <v>979</v>
      </c>
      <c r="AC219" s="7">
        <v>6</v>
      </c>
      <c r="AD219" t="s">
        <v>170</v>
      </c>
      <c r="AE219" t="s">
        <v>57</v>
      </c>
      <c r="AF219" s="8">
        <v>29</v>
      </c>
    </row>
    <row r="220" spans="1:32">
      <c r="A220">
        <v>14481</v>
      </c>
      <c r="B220" t="s">
        <v>27</v>
      </c>
      <c r="C220">
        <v>53</v>
      </c>
      <c r="D220" t="s">
        <v>28</v>
      </c>
      <c r="E220" t="s">
        <v>241</v>
      </c>
      <c r="F220">
        <v>551096</v>
      </c>
      <c r="G220" t="s">
        <v>887</v>
      </c>
      <c r="H220" t="s">
        <v>204</v>
      </c>
      <c r="I220" t="s">
        <v>567</v>
      </c>
      <c r="J220" t="s">
        <v>33</v>
      </c>
      <c r="K220" t="s">
        <v>699</v>
      </c>
      <c r="L220" s="6">
        <v>6</v>
      </c>
      <c r="M220" s="6">
        <v>6</v>
      </c>
      <c r="N220" s="6">
        <v>40</v>
      </c>
      <c r="O220" s="6">
        <v>42</v>
      </c>
      <c r="P220" t="s">
        <v>40</v>
      </c>
      <c r="Q220" t="s">
        <v>36</v>
      </c>
      <c r="R220" t="s">
        <v>244</v>
      </c>
      <c r="S220" t="s">
        <v>27</v>
      </c>
      <c r="T220" t="s">
        <v>38</v>
      </c>
      <c r="U220" t="s">
        <v>241</v>
      </c>
      <c r="V220" t="s">
        <v>28</v>
      </c>
      <c r="W220" t="s">
        <v>2293</v>
      </c>
      <c r="X220" t="s">
        <v>973</v>
      </c>
      <c r="Y220" t="b">
        <f t="shared" si="3"/>
        <v>1</v>
      </c>
      <c r="Z220" t="s">
        <v>973</v>
      </c>
      <c r="AA220" t="s">
        <v>887</v>
      </c>
      <c r="AB220" t="s">
        <v>204</v>
      </c>
      <c r="AC220" s="7">
        <v>6</v>
      </c>
      <c r="AD220" t="s">
        <v>241</v>
      </c>
      <c r="AE220" t="s">
        <v>28</v>
      </c>
      <c r="AF220" s="8">
        <v>30</v>
      </c>
    </row>
    <row r="221" spans="1:32">
      <c r="A221">
        <v>14482</v>
      </c>
      <c r="B221" t="s">
        <v>27</v>
      </c>
      <c r="C221">
        <v>53</v>
      </c>
      <c r="D221" t="s">
        <v>57</v>
      </c>
      <c r="E221" t="s">
        <v>170</v>
      </c>
      <c r="F221">
        <v>591019</v>
      </c>
      <c r="G221" t="s">
        <v>902</v>
      </c>
      <c r="H221" t="s">
        <v>780</v>
      </c>
      <c r="I221" t="s">
        <v>45</v>
      </c>
      <c r="J221" t="s">
        <v>33</v>
      </c>
      <c r="K221" t="s">
        <v>903</v>
      </c>
      <c r="L221" s="6">
        <v>6</v>
      </c>
      <c r="M221" s="6">
        <v>6</v>
      </c>
      <c r="N221" s="6">
        <v>40</v>
      </c>
      <c r="O221" s="6">
        <v>42</v>
      </c>
      <c r="P221" t="s">
        <v>35</v>
      </c>
      <c r="Q221" t="s">
        <v>36</v>
      </c>
      <c r="R221" t="s">
        <v>258</v>
      </c>
      <c r="S221" t="s">
        <v>27</v>
      </c>
      <c r="T221" t="s">
        <v>38</v>
      </c>
      <c r="U221" t="s">
        <v>170</v>
      </c>
      <c r="V221" t="s">
        <v>57</v>
      </c>
      <c r="W221" t="s">
        <v>2293</v>
      </c>
      <c r="X221" t="s">
        <v>904</v>
      </c>
      <c r="Y221" t="b">
        <f t="shared" si="3"/>
        <v>1</v>
      </c>
      <c r="Z221" t="s">
        <v>904</v>
      </c>
      <c r="AA221" t="s">
        <v>902</v>
      </c>
      <c r="AB221" t="s">
        <v>780</v>
      </c>
      <c r="AC221" s="7">
        <v>6</v>
      </c>
      <c r="AD221" t="s">
        <v>170</v>
      </c>
      <c r="AE221" t="s">
        <v>57</v>
      </c>
      <c r="AF221" s="8">
        <v>39</v>
      </c>
    </row>
    <row r="222" spans="1:32">
      <c r="A222">
        <v>14483</v>
      </c>
      <c r="B222" t="s">
        <v>27</v>
      </c>
      <c r="C222">
        <v>53</v>
      </c>
      <c r="D222" t="s">
        <v>41</v>
      </c>
      <c r="E222" t="s">
        <v>981</v>
      </c>
      <c r="F222">
        <v>601124</v>
      </c>
      <c r="G222" t="s">
        <v>902</v>
      </c>
      <c r="H222" t="s">
        <v>982</v>
      </c>
      <c r="I222" t="s">
        <v>339</v>
      </c>
      <c r="J222" t="s">
        <v>33</v>
      </c>
      <c r="K222" t="s">
        <v>983</v>
      </c>
      <c r="L222" s="6">
        <v>6</v>
      </c>
      <c r="M222" s="6">
        <v>6</v>
      </c>
      <c r="N222" s="6">
        <v>40</v>
      </c>
      <c r="O222" s="6">
        <v>42</v>
      </c>
      <c r="P222" t="s">
        <v>40</v>
      </c>
      <c r="Q222" t="s">
        <v>36</v>
      </c>
      <c r="R222" t="s">
        <v>984</v>
      </c>
      <c r="S222" t="s">
        <v>27</v>
      </c>
      <c r="T222" t="s">
        <v>38</v>
      </c>
      <c r="U222" t="s">
        <v>981</v>
      </c>
      <c r="V222" t="s">
        <v>41</v>
      </c>
      <c r="W222" t="s">
        <v>2293</v>
      </c>
      <c r="X222" t="s">
        <v>985</v>
      </c>
      <c r="Y222" t="b">
        <f t="shared" si="3"/>
        <v>1</v>
      </c>
      <c r="Z222" t="s">
        <v>985</v>
      </c>
      <c r="AA222" t="s">
        <v>902</v>
      </c>
      <c r="AB222" t="s">
        <v>982</v>
      </c>
      <c r="AC222" s="7">
        <v>6</v>
      </c>
      <c r="AD222" t="s">
        <v>981</v>
      </c>
      <c r="AE222" t="s">
        <v>41</v>
      </c>
      <c r="AF222" s="8">
        <v>28</v>
      </c>
    </row>
    <row r="223" spans="1:32">
      <c r="A223">
        <v>14484</v>
      </c>
      <c r="B223" t="s">
        <v>27</v>
      </c>
      <c r="C223">
        <v>53</v>
      </c>
      <c r="D223" t="s">
        <v>41</v>
      </c>
      <c r="E223" t="s">
        <v>212</v>
      </c>
      <c r="F223">
        <v>601171</v>
      </c>
      <c r="G223" t="s">
        <v>829</v>
      </c>
      <c r="H223" t="s">
        <v>649</v>
      </c>
      <c r="I223" t="s">
        <v>97</v>
      </c>
      <c r="J223" t="s">
        <v>33</v>
      </c>
      <c r="K223" t="s">
        <v>830</v>
      </c>
      <c r="L223" s="6">
        <v>6</v>
      </c>
      <c r="M223" s="6">
        <v>6</v>
      </c>
      <c r="N223" s="6">
        <v>40</v>
      </c>
      <c r="O223" s="6">
        <v>42</v>
      </c>
      <c r="P223" t="s">
        <v>35</v>
      </c>
      <c r="Q223" t="s">
        <v>36</v>
      </c>
      <c r="R223" t="s">
        <v>758</v>
      </c>
      <c r="S223" t="s">
        <v>27</v>
      </c>
      <c r="T223" t="s">
        <v>38</v>
      </c>
      <c r="U223" t="s">
        <v>212</v>
      </c>
      <c r="V223" t="s">
        <v>41</v>
      </c>
      <c r="W223" t="s">
        <v>2293</v>
      </c>
      <c r="X223" t="s">
        <v>831</v>
      </c>
      <c r="Y223" t="b">
        <f t="shared" si="3"/>
        <v>1</v>
      </c>
      <c r="Z223" t="s">
        <v>831</v>
      </c>
      <c r="AA223" t="s">
        <v>829</v>
      </c>
      <c r="AB223" t="s">
        <v>649</v>
      </c>
      <c r="AC223" s="7">
        <v>6</v>
      </c>
      <c r="AD223" t="s">
        <v>212</v>
      </c>
      <c r="AE223" t="s">
        <v>41</v>
      </c>
      <c r="AF223" s="8">
        <v>45</v>
      </c>
    </row>
    <row r="224" spans="1:32">
      <c r="A224">
        <v>14485</v>
      </c>
      <c r="B224" t="s">
        <v>27</v>
      </c>
      <c r="C224">
        <v>53</v>
      </c>
      <c r="D224" t="s">
        <v>48</v>
      </c>
      <c r="E224" t="s">
        <v>816</v>
      </c>
      <c r="F224">
        <v>581165</v>
      </c>
      <c r="G224" t="s">
        <v>685</v>
      </c>
      <c r="H224" t="s">
        <v>2313</v>
      </c>
      <c r="I224" t="s">
        <v>305</v>
      </c>
      <c r="J224" t="s">
        <v>53</v>
      </c>
      <c r="K224" t="s">
        <v>2314</v>
      </c>
      <c r="L224" s="6">
        <v>6</v>
      </c>
      <c r="M224" s="6">
        <v>6</v>
      </c>
      <c r="N224" s="6">
        <v>40</v>
      </c>
      <c r="O224" s="6">
        <v>42</v>
      </c>
      <c r="P224" t="s">
        <v>35</v>
      </c>
      <c r="Q224" t="s">
        <v>36</v>
      </c>
      <c r="R224" t="s">
        <v>1064</v>
      </c>
      <c r="S224" t="s">
        <v>27</v>
      </c>
      <c r="T224" t="s">
        <v>38</v>
      </c>
      <c r="U224" t="s">
        <v>816</v>
      </c>
      <c r="V224" t="s">
        <v>48</v>
      </c>
      <c r="W224" t="s">
        <v>2293</v>
      </c>
      <c r="X224" t="s">
        <v>2315</v>
      </c>
      <c r="Y224" t="b">
        <f t="shared" si="3"/>
        <v>0</v>
      </c>
    </row>
    <row r="225" spans="1:32">
      <c r="A225">
        <v>14486</v>
      </c>
      <c r="B225" t="s">
        <v>27</v>
      </c>
      <c r="C225">
        <v>53</v>
      </c>
      <c r="D225" t="s">
        <v>48</v>
      </c>
      <c r="E225" t="s">
        <v>745</v>
      </c>
      <c r="F225">
        <v>581089</v>
      </c>
      <c r="G225" t="s">
        <v>73</v>
      </c>
      <c r="H225" t="s">
        <v>746</v>
      </c>
      <c r="I225" t="s">
        <v>226</v>
      </c>
      <c r="J225" t="s">
        <v>33</v>
      </c>
      <c r="K225" t="s">
        <v>747</v>
      </c>
      <c r="L225" s="6">
        <v>6</v>
      </c>
      <c r="M225" s="6">
        <v>6</v>
      </c>
      <c r="N225" s="6">
        <v>40</v>
      </c>
      <c r="O225" s="6">
        <v>42</v>
      </c>
      <c r="P225" t="s">
        <v>40</v>
      </c>
      <c r="Q225" t="s">
        <v>36</v>
      </c>
      <c r="R225" t="s">
        <v>748</v>
      </c>
      <c r="S225" t="s">
        <v>27</v>
      </c>
      <c r="T225" t="s">
        <v>38</v>
      </c>
      <c r="U225" t="s">
        <v>745</v>
      </c>
      <c r="V225" t="s">
        <v>48</v>
      </c>
      <c r="W225" t="s">
        <v>2293</v>
      </c>
      <c r="X225" t="s">
        <v>749</v>
      </c>
      <c r="Y225" t="b">
        <f t="shared" si="3"/>
        <v>1</v>
      </c>
      <c r="Z225" t="s">
        <v>749</v>
      </c>
      <c r="AA225" t="s">
        <v>73</v>
      </c>
      <c r="AB225" t="s">
        <v>746</v>
      </c>
      <c r="AC225" s="7">
        <v>6</v>
      </c>
      <c r="AD225" t="s">
        <v>745</v>
      </c>
      <c r="AE225" t="s">
        <v>48</v>
      </c>
      <c r="AF225" s="8">
        <v>50</v>
      </c>
    </row>
    <row r="226" spans="1:32">
      <c r="A226">
        <v>14487</v>
      </c>
      <c r="B226" t="s">
        <v>27</v>
      </c>
      <c r="C226">
        <v>53</v>
      </c>
      <c r="D226" t="s">
        <v>92</v>
      </c>
      <c r="E226" t="s">
        <v>86</v>
      </c>
      <c r="F226">
        <v>541037</v>
      </c>
      <c r="G226" t="s">
        <v>720</v>
      </c>
      <c r="H226" t="s">
        <v>721</v>
      </c>
      <c r="I226" t="s">
        <v>226</v>
      </c>
      <c r="J226" t="s">
        <v>33</v>
      </c>
      <c r="K226" t="s">
        <v>722</v>
      </c>
      <c r="L226" s="6">
        <v>6</v>
      </c>
      <c r="M226" s="6">
        <v>6</v>
      </c>
      <c r="N226" s="6">
        <v>40</v>
      </c>
      <c r="O226" s="6">
        <v>42</v>
      </c>
      <c r="P226" t="s">
        <v>40</v>
      </c>
      <c r="Q226" t="s">
        <v>36</v>
      </c>
      <c r="R226" t="s">
        <v>166</v>
      </c>
      <c r="S226" t="s">
        <v>27</v>
      </c>
      <c r="T226" t="s">
        <v>38</v>
      </c>
      <c r="U226" t="s">
        <v>86</v>
      </c>
      <c r="V226" t="s">
        <v>92</v>
      </c>
      <c r="W226" t="s">
        <v>2293</v>
      </c>
      <c r="X226" t="s">
        <v>723</v>
      </c>
      <c r="Y226" t="b">
        <f t="shared" si="3"/>
        <v>1</v>
      </c>
      <c r="Z226" t="s">
        <v>723</v>
      </c>
      <c r="AA226" t="s">
        <v>720</v>
      </c>
      <c r="AB226" t="s">
        <v>721</v>
      </c>
      <c r="AC226" s="7">
        <v>6</v>
      </c>
      <c r="AD226" t="s">
        <v>86</v>
      </c>
      <c r="AE226" t="s">
        <v>92</v>
      </c>
      <c r="AF226" s="8">
        <v>53</v>
      </c>
    </row>
    <row r="227" spans="1:32">
      <c r="A227">
        <v>14488</v>
      </c>
      <c r="B227" t="s">
        <v>27</v>
      </c>
      <c r="C227">
        <v>53</v>
      </c>
      <c r="D227" t="s">
        <v>41</v>
      </c>
      <c r="E227" t="s">
        <v>502</v>
      </c>
      <c r="F227">
        <v>601187</v>
      </c>
      <c r="G227" t="s">
        <v>128</v>
      </c>
      <c r="H227" t="s">
        <v>725</v>
      </c>
      <c r="I227" t="s">
        <v>151</v>
      </c>
      <c r="J227" t="s">
        <v>33</v>
      </c>
      <c r="K227" t="s">
        <v>986</v>
      </c>
      <c r="L227" s="6">
        <v>6</v>
      </c>
      <c r="M227" s="6">
        <v>6</v>
      </c>
      <c r="N227" s="6">
        <v>40</v>
      </c>
      <c r="O227" s="6">
        <v>42</v>
      </c>
      <c r="P227" t="s">
        <v>35</v>
      </c>
      <c r="Q227" t="s">
        <v>36</v>
      </c>
      <c r="R227" t="s">
        <v>671</v>
      </c>
      <c r="S227" t="s">
        <v>27</v>
      </c>
      <c r="T227" t="s">
        <v>38</v>
      </c>
      <c r="U227" t="s">
        <v>502</v>
      </c>
      <c r="V227" t="s">
        <v>41</v>
      </c>
      <c r="W227" t="s">
        <v>2293</v>
      </c>
      <c r="X227" t="s">
        <v>987</v>
      </c>
      <c r="Y227" t="b">
        <f t="shared" si="3"/>
        <v>1</v>
      </c>
      <c r="Z227" t="s">
        <v>987</v>
      </c>
      <c r="AA227" t="s">
        <v>128</v>
      </c>
      <c r="AB227" t="s">
        <v>725</v>
      </c>
      <c r="AC227" s="7">
        <v>6</v>
      </c>
      <c r="AD227" t="s">
        <v>502</v>
      </c>
      <c r="AE227" t="s">
        <v>41</v>
      </c>
      <c r="AF227" s="8">
        <v>28</v>
      </c>
    </row>
    <row r="228" spans="1:32">
      <c r="A228">
        <v>14489</v>
      </c>
      <c r="B228" t="s">
        <v>27</v>
      </c>
      <c r="C228">
        <v>53</v>
      </c>
      <c r="D228" t="s">
        <v>41</v>
      </c>
      <c r="E228" t="s">
        <v>260</v>
      </c>
      <c r="F228">
        <v>601161</v>
      </c>
      <c r="G228" t="s">
        <v>995</v>
      </c>
      <c r="H228" t="s">
        <v>96</v>
      </c>
      <c r="I228" t="s">
        <v>552</v>
      </c>
      <c r="J228" t="s">
        <v>33</v>
      </c>
      <c r="K228" t="s">
        <v>996</v>
      </c>
      <c r="L228" s="6">
        <v>6</v>
      </c>
      <c r="M228" s="6">
        <v>6</v>
      </c>
      <c r="N228" s="6">
        <v>40</v>
      </c>
      <c r="O228" s="6">
        <v>42</v>
      </c>
      <c r="P228" t="s">
        <v>35</v>
      </c>
      <c r="Q228" t="s">
        <v>36</v>
      </c>
      <c r="R228" t="s">
        <v>263</v>
      </c>
      <c r="S228" t="s">
        <v>27</v>
      </c>
      <c r="T228" t="s">
        <v>38</v>
      </c>
      <c r="U228" t="s">
        <v>260</v>
      </c>
      <c r="V228" t="s">
        <v>41</v>
      </c>
      <c r="W228" t="s">
        <v>2293</v>
      </c>
      <c r="X228" t="s">
        <v>997</v>
      </c>
      <c r="Y228" t="b">
        <f t="shared" si="3"/>
        <v>1</v>
      </c>
      <c r="Z228" t="s">
        <v>997</v>
      </c>
      <c r="AA228" t="s">
        <v>995</v>
      </c>
      <c r="AB228" t="s">
        <v>96</v>
      </c>
      <c r="AC228" s="7">
        <v>6</v>
      </c>
      <c r="AD228" t="s">
        <v>260</v>
      </c>
      <c r="AE228" t="s">
        <v>41</v>
      </c>
      <c r="AF228" s="8">
        <v>23</v>
      </c>
    </row>
    <row r="229" spans="1:32">
      <c r="A229">
        <v>14490</v>
      </c>
      <c r="B229" t="s">
        <v>27</v>
      </c>
      <c r="C229">
        <v>53</v>
      </c>
      <c r="D229" t="s">
        <v>41</v>
      </c>
      <c r="E229" t="s">
        <v>310</v>
      </c>
      <c r="F229">
        <v>601121</v>
      </c>
      <c r="G229" t="s">
        <v>2316</v>
      </c>
      <c r="H229" t="s">
        <v>965</v>
      </c>
      <c r="I229" t="s">
        <v>2317</v>
      </c>
      <c r="J229" t="s">
        <v>53</v>
      </c>
      <c r="K229" t="s">
        <v>2318</v>
      </c>
      <c r="L229" s="6">
        <v>6</v>
      </c>
      <c r="M229" s="6">
        <v>6</v>
      </c>
      <c r="N229" s="6">
        <v>40</v>
      </c>
      <c r="O229" s="6">
        <v>42</v>
      </c>
      <c r="P229" t="s">
        <v>35</v>
      </c>
      <c r="Q229" t="s">
        <v>36</v>
      </c>
      <c r="R229" t="s">
        <v>314</v>
      </c>
      <c r="S229" t="s">
        <v>27</v>
      </c>
      <c r="T229" t="s">
        <v>38</v>
      </c>
      <c r="U229" t="s">
        <v>310</v>
      </c>
      <c r="V229" t="s">
        <v>41</v>
      </c>
      <c r="W229" t="s">
        <v>2293</v>
      </c>
      <c r="X229" t="s">
        <v>2319</v>
      </c>
      <c r="Y229" t="b">
        <f t="shared" si="3"/>
        <v>0</v>
      </c>
    </row>
    <row r="230" spans="1:32">
      <c r="A230">
        <v>14491</v>
      </c>
      <c r="B230" t="s">
        <v>27</v>
      </c>
      <c r="C230">
        <v>53</v>
      </c>
      <c r="D230" t="s">
        <v>48</v>
      </c>
      <c r="E230" t="s">
        <v>188</v>
      </c>
      <c r="F230">
        <v>581146</v>
      </c>
      <c r="G230" t="s">
        <v>855</v>
      </c>
      <c r="H230" t="s">
        <v>856</v>
      </c>
      <c r="I230" t="s">
        <v>857</v>
      </c>
      <c r="J230" t="s">
        <v>33</v>
      </c>
      <c r="K230" t="s">
        <v>858</v>
      </c>
      <c r="L230" s="6">
        <v>6</v>
      </c>
      <c r="M230" s="6">
        <v>6</v>
      </c>
      <c r="N230" s="6">
        <v>38</v>
      </c>
      <c r="O230" s="6">
        <v>42</v>
      </c>
      <c r="P230" t="s">
        <v>35</v>
      </c>
      <c r="Q230" t="s">
        <v>357</v>
      </c>
      <c r="R230" t="s">
        <v>486</v>
      </c>
      <c r="S230" t="s">
        <v>27</v>
      </c>
      <c r="T230" t="s">
        <v>38</v>
      </c>
      <c r="U230" t="s">
        <v>188</v>
      </c>
      <c r="V230" t="s">
        <v>48</v>
      </c>
      <c r="W230" t="s">
        <v>2293</v>
      </c>
      <c r="X230" t="s">
        <v>859</v>
      </c>
      <c r="Y230" t="b">
        <f t="shared" si="3"/>
        <v>1</v>
      </c>
      <c r="Z230" t="s">
        <v>859</v>
      </c>
      <c r="AA230" t="s">
        <v>855</v>
      </c>
      <c r="AB230" t="s">
        <v>856</v>
      </c>
      <c r="AC230" s="7">
        <v>6</v>
      </c>
      <c r="AD230" t="s">
        <v>188</v>
      </c>
      <c r="AE230" t="s">
        <v>48</v>
      </c>
      <c r="AF230" s="8">
        <v>43</v>
      </c>
    </row>
    <row r="231" spans="1:32">
      <c r="A231">
        <v>14492</v>
      </c>
      <c r="B231" t="s">
        <v>27</v>
      </c>
      <c r="C231">
        <v>53</v>
      </c>
      <c r="D231" t="s">
        <v>28</v>
      </c>
      <c r="E231" t="s">
        <v>241</v>
      </c>
      <c r="F231">
        <v>551096</v>
      </c>
      <c r="G231" t="s">
        <v>779</v>
      </c>
      <c r="H231" t="s">
        <v>780</v>
      </c>
      <c r="I231" t="s">
        <v>205</v>
      </c>
      <c r="J231" t="s">
        <v>33</v>
      </c>
      <c r="K231" t="s">
        <v>781</v>
      </c>
      <c r="L231" s="6">
        <v>6</v>
      </c>
      <c r="M231" s="6">
        <v>6</v>
      </c>
      <c r="N231" s="6">
        <v>1</v>
      </c>
      <c r="O231" s="6">
        <v>42</v>
      </c>
      <c r="P231" t="s">
        <v>134</v>
      </c>
      <c r="Q231" t="s">
        <v>357</v>
      </c>
      <c r="R231" t="s">
        <v>782</v>
      </c>
      <c r="S231" t="s">
        <v>27</v>
      </c>
      <c r="T231" t="s">
        <v>38</v>
      </c>
      <c r="U231" t="s">
        <v>241</v>
      </c>
      <c r="V231" t="s">
        <v>28</v>
      </c>
      <c r="W231" t="s">
        <v>2293</v>
      </c>
      <c r="X231" t="s">
        <v>783</v>
      </c>
      <c r="Y231" t="b">
        <f t="shared" si="3"/>
        <v>1</v>
      </c>
      <c r="Z231" t="s">
        <v>783</v>
      </c>
      <c r="AA231" t="s">
        <v>779</v>
      </c>
      <c r="AB231" t="s">
        <v>780</v>
      </c>
      <c r="AC231" s="7">
        <v>6</v>
      </c>
      <c r="AD231" t="s">
        <v>241</v>
      </c>
      <c r="AE231" t="s">
        <v>28</v>
      </c>
      <c r="AF231" s="8">
        <v>47</v>
      </c>
    </row>
    <row r="232" spans="1:32">
      <c r="A232">
        <v>14493</v>
      </c>
      <c r="B232" t="s">
        <v>27</v>
      </c>
      <c r="C232">
        <v>53</v>
      </c>
      <c r="D232" t="s">
        <v>41</v>
      </c>
      <c r="E232" t="s">
        <v>1015</v>
      </c>
      <c r="F232">
        <v>601108</v>
      </c>
      <c r="G232" t="s">
        <v>2320</v>
      </c>
      <c r="H232" t="s">
        <v>2321</v>
      </c>
      <c r="I232" t="s">
        <v>151</v>
      </c>
      <c r="J232" t="s">
        <v>953</v>
      </c>
      <c r="K232">
        <v>39453</v>
      </c>
      <c r="L232" s="6">
        <v>6</v>
      </c>
      <c r="M232" s="6">
        <v>6</v>
      </c>
      <c r="Q232" t="s">
        <v>357</v>
      </c>
      <c r="R232" t="s">
        <v>2322</v>
      </c>
      <c r="U232" t="s">
        <v>2323</v>
      </c>
      <c r="V232" t="s">
        <v>41</v>
      </c>
      <c r="W232" t="s">
        <v>2293</v>
      </c>
      <c r="X232" t="s">
        <v>2324</v>
      </c>
      <c r="Y232" t="b">
        <f t="shared" si="3"/>
        <v>0</v>
      </c>
    </row>
    <row r="233" spans="1:32">
      <c r="A233">
        <v>14494</v>
      </c>
      <c r="B233" t="s">
        <v>27</v>
      </c>
      <c r="C233">
        <v>53</v>
      </c>
      <c r="D233" t="s">
        <v>48</v>
      </c>
      <c r="E233" t="s">
        <v>302</v>
      </c>
      <c r="F233">
        <v>581103</v>
      </c>
      <c r="G233" t="s">
        <v>952</v>
      </c>
      <c r="H233" t="s">
        <v>361</v>
      </c>
      <c r="I233" t="s">
        <v>226</v>
      </c>
      <c r="J233" t="s">
        <v>953</v>
      </c>
      <c r="K233">
        <v>39835</v>
      </c>
      <c r="L233" s="6">
        <v>6</v>
      </c>
      <c r="M233" s="6">
        <v>6</v>
      </c>
      <c r="Q233" t="s">
        <v>357</v>
      </c>
      <c r="R233" t="s">
        <v>954</v>
      </c>
      <c r="U233" t="s">
        <v>955</v>
      </c>
      <c r="V233" t="s">
        <v>48</v>
      </c>
      <c r="W233" t="s">
        <v>2293</v>
      </c>
      <c r="X233" t="s">
        <v>956</v>
      </c>
      <c r="Y233" t="b">
        <f t="shared" si="3"/>
        <v>1</v>
      </c>
      <c r="Z233" t="s">
        <v>956</v>
      </c>
      <c r="AA233" t="s">
        <v>952</v>
      </c>
      <c r="AB233" t="s">
        <v>361</v>
      </c>
      <c r="AC233" s="7">
        <v>6</v>
      </c>
      <c r="AD233" t="s">
        <v>302</v>
      </c>
      <c r="AE233" t="s">
        <v>48</v>
      </c>
      <c r="AF233" s="8">
        <v>33</v>
      </c>
    </row>
    <row r="234" spans="1:32">
      <c r="A234">
        <v>14495</v>
      </c>
      <c r="B234" t="s">
        <v>27</v>
      </c>
      <c r="C234">
        <v>53</v>
      </c>
      <c r="D234" t="s">
        <v>78</v>
      </c>
      <c r="E234" t="s">
        <v>518</v>
      </c>
      <c r="F234">
        <v>573001</v>
      </c>
      <c r="G234" t="s">
        <v>1282</v>
      </c>
      <c r="H234" t="s">
        <v>1283</v>
      </c>
      <c r="I234" t="s">
        <v>1284</v>
      </c>
      <c r="J234" t="s">
        <v>53</v>
      </c>
      <c r="K234" t="s">
        <v>1285</v>
      </c>
      <c r="L234" s="6">
        <v>7</v>
      </c>
      <c r="M234" s="6">
        <v>7</v>
      </c>
      <c r="N234" s="6">
        <v>44</v>
      </c>
      <c r="O234" s="6">
        <v>44</v>
      </c>
      <c r="P234" t="s">
        <v>40</v>
      </c>
      <c r="Q234" t="s">
        <v>36</v>
      </c>
      <c r="R234" t="s">
        <v>523</v>
      </c>
      <c r="S234" t="s">
        <v>27</v>
      </c>
      <c r="T234" t="s">
        <v>38</v>
      </c>
      <c r="U234" t="s">
        <v>518</v>
      </c>
      <c r="V234" t="s">
        <v>78</v>
      </c>
      <c r="W234" t="s">
        <v>2325</v>
      </c>
      <c r="X234" t="s">
        <v>1286</v>
      </c>
      <c r="Y234" t="b">
        <f t="shared" si="3"/>
        <v>1</v>
      </c>
      <c r="Z234" t="s">
        <v>1286</v>
      </c>
      <c r="AA234" t="s">
        <v>1282</v>
      </c>
      <c r="AB234" t="s">
        <v>1283</v>
      </c>
      <c r="AC234" s="7">
        <v>7</v>
      </c>
      <c r="AD234" t="s">
        <v>518</v>
      </c>
      <c r="AE234" t="s">
        <v>78</v>
      </c>
      <c r="AF234" s="8">
        <v>20</v>
      </c>
    </row>
    <row r="235" spans="1:32">
      <c r="A235">
        <v>14496</v>
      </c>
      <c r="B235" t="s">
        <v>27</v>
      </c>
      <c r="C235">
        <v>53</v>
      </c>
      <c r="D235" t="s">
        <v>57</v>
      </c>
      <c r="E235" t="s">
        <v>72</v>
      </c>
      <c r="F235">
        <v>591035</v>
      </c>
      <c r="G235" t="s">
        <v>1025</v>
      </c>
      <c r="H235" t="s">
        <v>947</v>
      </c>
      <c r="I235" t="s">
        <v>151</v>
      </c>
      <c r="J235" t="s">
        <v>33</v>
      </c>
      <c r="K235" t="s">
        <v>1026</v>
      </c>
      <c r="L235" s="6">
        <v>7</v>
      </c>
      <c r="M235" s="6">
        <v>7</v>
      </c>
      <c r="N235" s="6">
        <v>44</v>
      </c>
      <c r="O235" s="6">
        <v>44</v>
      </c>
      <c r="P235" t="s">
        <v>40</v>
      </c>
      <c r="Q235" t="s">
        <v>357</v>
      </c>
      <c r="R235" t="s">
        <v>767</v>
      </c>
      <c r="S235" t="s">
        <v>27</v>
      </c>
      <c r="T235" t="s">
        <v>38</v>
      </c>
      <c r="U235" t="s">
        <v>72</v>
      </c>
      <c r="V235" t="s">
        <v>57</v>
      </c>
      <c r="W235" t="s">
        <v>2325</v>
      </c>
      <c r="X235" t="s">
        <v>1027</v>
      </c>
      <c r="Y235" t="b">
        <f t="shared" si="3"/>
        <v>1</v>
      </c>
      <c r="Z235" t="s">
        <v>1027</v>
      </c>
      <c r="AA235" t="s">
        <v>1025</v>
      </c>
      <c r="AB235" t="s">
        <v>947</v>
      </c>
      <c r="AC235" s="7">
        <v>7</v>
      </c>
      <c r="AD235" t="s">
        <v>72</v>
      </c>
      <c r="AE235" t="s">
        <v>57</v>
      </c>
      <c r="AF235" s="8">
        <v>51</v>
      </c>
    </row>
    <row r="236" spans="1:32">
      <c r="A236">
        <v>14497</v>
      </c>
      <c r="B236" t="s">
        <v>27</v>
      </c>
      <c r="C236">
        <v>53</v>
      </c>
      <c r="D236" t="s">
        <v>78</v>
      </c>
      <c r="E236" t="s">
        <v>518</v>
      </c>
      <c r="F236">
        <v>573001</v>
      </c>
      <c r="G236" t="s">
        <v>1228</v>
      </c>
      <c r="H236" t="s">
        <v>114</v>
      </c>
      <c r="I236" t="s">
        <v>933</v>
      </c>
      <c r="J236" t="s">
        <v>53</v>
      </c>
      <c r="K236" t="s">
        <v>1229</v>
      </c>
      <c r="L236" s="6">
        <v>7</v>
      </c>
      <c r="M236" s="6">
        <v>7</v>
      </c>
      <c r="N236" s="6">
        <v>44</v>
      </c>
      <c r="O236" s="6">
        <v>44</v>
      </c>
      <c r="P236" t="s">
        <v>40</v>
      </c>
      <c r="Q236" t="s">
        <v>36</v>
      </c>
      <c r="R236" t="s">
        <v>523</v>
      </c>
      <c r="S236" t="s">
        <v>27</v>
      </c>
      <c r="T236" t="s">
        <v>38</v>
      </c>
      <c r="U236" t="s">
        <v>518</v>
      </c>
      <c r="V236" t="s">
        <v>78</v>
      </c>
      <c r="W236" t="s">
        <v>2325</v>
      </c>
      <c r="X236" t="s">
        <v>1230</v>
      </c>
      <c r="Y236" t="b">
        <f t="shared" si="3"/>
        <v>1</v>
      </c>
      <c r="Z236" t="s">
        <v>1230</v>
      </c>
      <c r="AA236" t="s">
        <v>1228</v>
      </c>
      <c r="AB236" t="s">
        <v>114</v>
      </c>
      <c r="AC236" s="7">
        <v>7</v>
      </c>
      <c r="AD236" t="s">
        <v>518</v>
      </c>
      <c r="AE236" t="s">
        <v>78</v>
      </c>
      <c r="AF236" s="8">
        <v>32</v>
      </c>
    </row>
    <row r="237" spans="1:32">
      <c r="A237">
        <v>14498</v>
      </c>
      <c r="B237" t="s">
        <v>27</v>
      </c>
      <c r="C237">
        <v>53</v>
      </c>
      <c r="D237" t="s">
        <v>57</v>
      </c>
      <c r="E237" t="s">
        <v>170</v>
      </c>
      <c r="F237">
        <v>591019</v>
      </c>
      <c r="G237" t="s">
        <v>1206</v>
      </c>
      <c r="H237" t="s">
        <v>1207</v>
      </c>
      <c r="I237" t="s">
        <v>1208</v>
      </c>
      <c r="J237" t="s">
        <v>53</v>
      </c>
      <c r="K237" t="s">
        <v>1209</v>
      </c>
      <c r="L237" s="6">
        <v>7</v>
      </c>
      <c r="M237" s="6">
        <v>7</v>
      </c>
      <c r="N237" s="6">
        <v>44</v>
      </c>
      <c r="O237" s="6">
        <v>44</v>
      </c>
      <c r="P237" t="s">
        <v>40</v>
      </c>
      <c r="Q237" t="s">
        <v>36</v>
      </c>
      <c r="R237" t="s">
        <v>258</v>
      </c>
      <c r="S237" t="s">
        <v>27</v>
      </c>
      <c r="T237" t="s">
        <v>38</v>
      </c>
      <c r="U237" t="s">
        <v>170</v>
      </c>
      <c r="V237" t="s">
        <v>57</v>
      </c>
      <c r="W237" t="s">
        <v>2325</v>
      </c>
      <c r="X237" t="s">
        <v>1210</v>
      </c>
      <c r="Y237" t="b">
        <f t="shared" si="3"/>
        <v>1</v>
      </c>
      <c r="Z237" t="s">
        <v>1210</v>
      </c>
      <c r="AA237" t="s">
        <v>1206</v>
      </c>
      <c r="AB237" t="s">
        <v>1207</v>
      </c>
      <c r="AC237" s="7">
        <v>7</v>
      </c>
      <c r="AD237" t="s">
        <v>170</v>
      </c>
      <c r="AE237" t="s">
        <v>57</v>
      </c>
      <c r="AF237" s="8">
        <v>34</v>
      </c>
    </row>
    <row r="238" spans="1:32">
      <c r="A238">
        <v>14499</v>
      </c>
      <c r="B238" t="s">
        <v>27</v>
      </c>
      <c r="C238">
        <v>53</v>
      </c>
      <c r="D238" t="s">
        <v>48</v>
      </c>
      <c r="E238" t="s">
        <v>816</v>
      </c>
      <c r="F238">
        <v>581165</v>
      </c>
      <c r="G238" t="s">
        <v>580</v>
      </c>
      <c r="H238" t="s">
        <v>382</v>
      </c>
      <c r="I238" t="s">
        <v>1214</v>
      </c>
      <c r="J238" t="s">
        <v>33</v>
      </c>
      <c r="K238" t="s">
        <v>1268</v>
      </c>
      <c r="L238" s="6">
        <v>7</v>
      </c>
      <c r="M238" s="6">
        <v>7</v>
      </c>
      <c r="N238" s="6">
        <v>44</v>
      </c>
      <c r="O238" s="6">
        <v>44</v>
      </c>
      <c r="P238" t="s">
        <v>40</v>
      </c>
      <c r="Q238" t="s">
        <v>36</v>
      </c>
      <c r="R238" t="s">
        <v>827</v>
      </c>
      <c r="S238" t="s">
        <v>27</v>
      </c>
      <c r="T238" t="s">
        <v>38</v>
      </c>
      <c r="U238" t="s">
        <v>816</v>
      </c>
      <c r="V238" t="s">
        <v>48</v>
      </c>
      <c r="W238" t="s">
        <v>2325</v>
      </c>
      <c r="X238" t="s">
        <v>1269</v>
      </c>
      <c r="Y238" t="b">
        <f t="shared" si="3"/>
        <v>1</v>
      </c>
      <c r="Z238" t="s">
        <v>1269</v>
      </c>
      <c r="AA238" t="s">
        <v>2326</v>
      </c>
      <c r="AB238" t="s">
        <v>382</v>
      </c>
      <c r="AC238" s="7">
        <v>7</v>
      </c>
      <c r="AD238" t="s">
        <v>816</v>
      </c>
      <c r="AE238" t="s">
        <v>48</v>
      </c>
      <c r="AF238" s="8">
        <v>27</v>
      </c>
    </row>
    <row r="239" spans="1:32">
      <c r="A239">
        <v>14500</v>
      </c>
      <c r="B239" t="s">
        <v>27</v>
      </c>
      <c r="C239">
        <v>53</v>
      </c>
      <c r="D239" t="s">
        <v>28</v>
      </c>
      <c r="E239" t="s">
        <v>623</v>
      </c>
      <c r="F239">
        <v>551080</v>
      </c>
      <c r="G239" t="s">
        <v>1290</v>
      </c>
      <c r="H239" t="s">
        <v>96</v>
      </c>
      <c r="I239" t="s">
        <v>109</v>
      </c>
      <c r="J239" t="s">
        <v>33</v>
      </c>
      <c r="K239" t="s">
        <v>1291</v>
      </c>
      <c r="L239" s="6">
        <v>7</v>
      </c>
      <c r="M239" s="6">
        <v>7</v>
      </c>
      <c r="N239" s="6">
        <v>44</v>
      </c>
      <c r="O239" s="6">
        <v>44</v>
      </c>
      <c r="P239" t="s">
        <v>40</v>
      </c>
      <c r="Q239" t="s">
        <v>36</v>
      </c>
      <c r="R239" t="s">
        <v>1288</v>
      </c>
      <c r="S239" t="s">
        <v>27</v>
      </c>
      <c r="T239" t="s">
        <v>38</v>
      </c>
      <c r="U239" t="s">
        <v>623</v>
      </c>
      <c r="V239" t="s">
        <v>28</v>
      </c>
      <c r="W239" t="s">
        <v>2325</v>
      </c>
      <c r="X239" t="s">
        <v>1292</v>
      </c>
      <c r="Y239" t="b">
        <f t="shared" si="3"/>
        <v>1</v>
      </c>
      <c r="Z239" t="s">
        <v>1292</v>
      </c>
      <c r="AA239" t="s">
        <v>1290</v>
      </c>
      <c r="AB239" t="s">
        <v>96</v>
      </c>
      <c r="AC239" s="7">
        <v>7</v>
      </c>
      <c r="AD239" t="s">
        <v>623</v>
      </c>
      <c r="AE239" t="s">
        <v>28</v>
      </c>
      <c r="AF239" s="8">
        <v>14</v>
      </c>
    </row>
    <row r="240" spans="1:32">
      <c r="A240">
        <v>14501</v>
      </c>
      <c r="B240" t="s">
        <v>27</v>
      </c>
      <c r="C240">
        <v>53</v>
      </c>
      <c r="D240" t="s">
        <v>41</v>
      </c>
      <c r="E240" t="s">
        <v>502</v>
      </c>
      <c r="F240">
        <v>601187</v>
      </c>
      <c r="G240" t="s">
        <v>584</v>
      </c>
      <c r="H240" t="s">
        <v>1010</v>
      </c>
      <c r="I240" t="s">
        <v>892</v>
      </c>
      <c r="J240" t="s">
        <v>33</v>
      </c>
      <c r="K240" t="s">
        <v>1126</v>
      </c>
      <c r="L240" s="6">
        <v>7</v>
      </c>
      <c r="M240" s="6">
        <v>7</v>
      </c>
      <c r="N240" s="6">
        <v>44</v>
      </c>
      <c r="O240" s="6">
        <v>44</v>
      </c>
      <c r="P240" t="s">
        <v>40</v>
      </c>
      <c r="Q240" t="s">
        <v>36</v>
      </c>
      <c r="R240" t="s">
        <v>1127</v>
      </c>
      <c r="S240" t="s">
        <v>27</v>
      </c>
      <c r="T240" t="s">
        <v>38</v>
      </c>
      <c r="U240" t="s">
        <v>502</v>
      </c>
      <c r="V240" t="s">
        <v>41</v>
      </c>
      <c r="W240" t="s">
        <v>2325</v>
      </c>
      <c r="X240" t="s">
        <v>1128</v>
      </c>
      <c r="Y240" t="b">
        <f t="shared" si="3"/>
        <v>1</v>
      </c>
      <c r="Z240" t="s">
        <v>1128</v>
      </c>
      <c r="AA240" t="s">
        <v>584</v>
      </c>
      <c r="AB240" t="s">
        <v>1010</v>
      </c>
      <c r="AC240" s="7">
        <v>7</v>
      </c>
      <c r="AD240" t="s">
        <v>502</v>
      </c>
      <c r="AE240" t="s">
        <v>41</v>
      </c>
      <c r="AF240" s="8">
        <v>42</v>
      </c>
    </row>
    <row r="241" spans="1:32">
      <c r="A241">
        <v>14502</v>
      </c>
      <c r="B241" t="s">
        <v>27</v>
      </c>
      <c r="C241">
        <v>53</v>
      </c>
      <c r="D241" t="s">
        <v>57</v>
      </c>
      <c r="E241" t="s">
        <v>272</v>
      </c>
      <c r="F241">
        <v>591186</v>
      </c>
      <c r="G241" t="s">
        <v>1091</v>
      </c>
      <c r="H241" t="s">
        <v>44</v>
      </c>
      <c r="I241" t="s">
        <v>151</v>
      </c>
      <c r="J241" t="s">
        <v>33</v>
      </c>
      <c r="K241" t="s">
        <v>1092</v>
      </c>
      <c r="L241" s="6">
        <v>7</v>
      </c>
      <c r="M241" s="6">
        <v>7</v>
      </c>
      <c r="N241" s="6">
        <v>44</v>
      </c>
      <c r="O241" s="6">
        <v>44</v>
      </c>
      <c r="P241" t="s">
        <v>40</v>
      </c>
      <c r="Q241" t="s">
        <v>357</v>
      </c>
      <c r="R241" t="s">
        <v>1093</v>
      </c>
      <c r="S241" t="s">
        <v>27</v>
      </c>
      <c r="T241" t="s">
        <v>38</v>
      </c>
      <c r="U241" t="s">
        <v>272</v>
      </c>
      <c r="V241" t="s">
        <v>57</v>
      </c>
      <c r="W241" t="s">
        <v>2325</v>
      </c>
      <c r="X241" t="s">
        <v>1094</v>
      </c>
      <c r="Y241" t="b">
        <f t="shared" si="3"/>
        <v>1</v>
      </c>
      <c r="Z241" t="s">
        <v>1094</v>
      </c>
      <c r="AA241" t="s">
        <v>1091</v>
      </c>
      <c r="AB241" t="s">
        <v>44</v>
      </c>
      <c r="AC241" s="7">
        <v>7</v>
      </c>
      <c r="AD241" t="s">
        <v>272</v>
      </c>
      <c r="AE241" t="s">
        <v>57</v>
      </c>
      <c r="AF241" s="8">
        <v>45</v>
      </c>
    </row>
    <row r="242" spans="1:32">
      <c r="A242">
        <v>14503</v>
      </c>
      <c r="B242" t="s">
        <v>27</v>
      </c>
      <c r="C242">
        <v>53</v>
      </c>
      <c r="D242" t="s">
        <v>48</v>
      </c>
      <c r="E242" t="s">
        <v>816</v>
      </c>
      <c r="F242">
        <v>581165</v>
      </c>
      <c r="G242" t="s">
        <v>1116</v>
      </c>
      <c r="H242" t="s">
        <v>1117</v>
      </c>
      <c r="I242" t="s">
        <v>97</v>
      </c>
      <c r="J242" t="s">
        <v>33</v>
      </c>
      <c r="K242" t="s">
        <v>1118</v>
      </c>
      <c r="L242" s="6">
        <v>7</v>
      </c>
      <c r="M242" s="6">
        <v>7</v>
      </c>
      <c r="N242" s="6">
        <v>44</v>
      </c>
      <c r="O242" s="6">
        <v>44</v>
      </c>
      <c r="P242" t="s">
        <v>40</v>
      </c>
      <c r="Q242" t="s">
        <v>36</v>
      </c>
      <c r="R242" t="s">
        <v>827</v>
      </c>
      <c r="S242" t="s">
        <v>27</v>
      </c>
      <c r="T242" t="s">
        <v>38</v>
      </c>
      <c r="U242" t="s">
        <v>816</v>
      </c>
      <c r="V242" t="s">
        <v>48</v>
      </c>
      <c r="W242" t="s">
        <v>2325</v>
      </c>
      <c r="X242" t="s">
        <v>1119</v>
      </c>
      <c r="Y242" t="b">
        <f t="shared" si="3"/>
        <v>1</v>
      </c>
      <c r="Z242" t="s">
        <v>1119</v>
      </c>
      <c r="AA242" t="s">
        <v>1116</v>
      </c>
      <c r="AB242" t="s">
        <v>1117</v>
      </c>
      <c r="AC242" s="7">
        <v>7</v>
      </c>
      <c r="AD242" t="s">
        <v>816</v>
      </c>
      <c r="AE242" t="s">
        <v>48</v>
      </c>
      <c r="AF242" s="8">
        <v>43</v>
      </c>
    </row>
    <row r="243" spans="1:32">
      <c r="A243">
        <v>14504</v>
      </c>
      <c r="B243" t="s">
        <v>27</v>
      </c>
      <c r="C243">
        <v>53</v>
      </c>
      <c r="D243" t="s">
        <v>41</v>
      </c>
      <c r="E243" t="s">
        <v>935</v>
      </c>
      <c r="F243">
        <v>601022</v>
      </c>
      <c r="G243" t="s">
        <v>1047</v>
      </c>
      <c r="H243" t="s">
        <v>137</v>
      </c>
      <c r="I243" t="s">
        <v>339</v>
      </c>
      <c r="J243" t="s">
        <v>33</v>
      </c>
      <c r="K243" t="s">
        <v>1181</v>
      </c>
      <c r="L243" s="6">
        <v>7</v>
      </c>
      <c r="M243" s="6">
        <v>7</v>
      </c>
      <c r="N243" s="6">
        <v>44</v>
      </c>
      <c r="O243" s="6">
        <v>44</v>
      </c>
      <c r="P243" t="s">
        <v>40</v>
      </c>
      <c r="Q243" t="s">
        <v>36</v>
      </c>
      <c r="R243" t="s">
        <v>1182</v>
      </c>
      <c r="S243" t="s">
        <v>27</v>
      </c>
      <c r="T243" t="s">
        <v>38</v>
      </c>
      <c r="U243" t="s">
        <v>935</v>
      </c>
      <c r="V243" t="s">
        <v>41</v>
      </c>
      <c r="W243" t="s">
        <v>2325</v>
      </c>
      <c r="X243" t="s">
        <v>1183</v>
      </c>
      <c r="Y243" t="b">
        <f t="shared" si="3"/>
        <v>1</v>
      </c>
      <c r="Z243" t="s">
        <v>1183</v>
      </c>
      <c r="AA243" t="s">
        <v>1047</v>
      </c>
      <c r="AB243" t="s">
        <v>137</v>
      </c>
      <c r="AC243" s="7">
        <v>7</v>
      </c>
      <c r="AD243" t="s">
        <v>935</v>
      </c>
      <c r="AE243" t="s">
        <v>41</v>
      </c>
      <c r="AF243" s="8">
        <v>38</v>
      </c>
    </row>
    <row r="244" spans="1:32">
      <c r="A244">
        <v>14505</v>
      </c>
      <c r="B244" t="s">
        <v>27</v>
      </c>
      <c r="C244">
        <v>53</v>
      </c>
      <c r="D244" t="s">
        <v>41</v>
      </c>
      <c r="E244" t="s">
        <v>428</v>
      </c>
      <c r="F244">
        <v>601183</v>
      </c>
      <c r="G244" t="s">
        <v>1106</v>
      </c>
      <c r="H244" t="s">
        <v>1107</v>
      </c>
      <c r="I244" t="s">
        <v>1108</v>
      </c>
      <c r="J244" t="s">
        <v>33</v>
      </c>
      <c r="K244" t="s">
        <v>1109</v>
      </c>
      <c r="L244" s="6">
        <v>7</v>
      </c>
      <c r="M244" s="6">
        <v>7</v>
      </c>
      <c r="N244" s="6">
        <v>44</v>
      </c>
      <c r="O244" s="6">
        <v>44</v>
      </c>
      <c r="P244" t="s">
        <v>40</v>
      </c>
      <c r="Q244" t="s">
        <v>36</v>
      </c>
      <c r="R244" t="s">
        <v>1097</v>
      </c>
      <c r="S244" t="s">
        <v>27</v>
      </c>
      <c r="T244" t="s">
        <v>38</v>
      </c>
      <c r="U244" t="s">
        <v>428</v>
      </c>
      <c r="V244" t="s">
        <v>41</v>
      </c>
      <c r="W244" t="s">
        <v>2325</v>
      </c>
      <c r="X244" t="s">
        <v>1110</v>
      </c>
      <c r="Y244" t="b">
        <f t="shared" si="3"/>
        <v>1</v>
      </c>
      <c r="Z244" t="s">
        <v>1110</v>
      </c>
      <c r="AA244" t="s">
        <v>1106</v>
      </c>
      <c r="AB244" t="s">
        <v>1107</v>
      </c>
      <c r="AC244" s="7">
        <v>7</v>
      </c>
      <c r="AD244" t="s">
        <v>428</v>
      </c>
      <c r="AE244" t="s">
        <v>41</v>
      </c>
      <c r="AF244" s="8">
        <v>44</v>
      </c>
    </row>
    <row r="245" spans="1:32">
      <c r="A245">
        <v>14506</v>
      </c>
      <c r="B245" t="s">
        <v>27</v>
      </c>
      <c r="C245">
        <v>53</v>
      </c>
      <c r="D245" t="s">
        <v>92</v>
      </c>
      <c r="E245" t="s">
        <v>141</v>
      </c>
      <c r="F245">
        <v>541062</v>
      </c>
      <c r="G245" t="s">
        <v>1021</v>
      </c>
      <c r="H245" t="s">
        <v>481</v>
      </c>
      <c r="I245" t="s">
        <v>1022</v>
      </c>
      <c r="J245" t="s">
        <v>33</v>
      </c>
      <c r="K245" t="s">
        <v>1023</v>
      </c>
      <c r="L245" s="6">
        <v>7</v>
      </c>
      <c r="M245" s="6">
        <v>7</v>
      </c>
      <c r="N245" s="6">
        <v>44</v>
      </c>
      <c r="O245" s="6">
        <v>44</v>
      </c>
      <c r="P245" t="s">
        <v>40</v>
      </c>
      <c r="Q245" t="s">
        <v>36</v>
      </c>
      <c r="R245" t="s">
        <v>289</v>
      </c>
      <c r="S245" t="s">
        <v>27</v>
      </c>
      <c r="T245" t="s">
        <v>38</v>
      </c>
      <c r="U245" t="s">
        <v>141</v>
      </c>
      <c r="V245" t="s">
        <v>92</v>
      </c>
      <c r="W245" t="s">
        <v>2325</v>
      </c>
      <c r="X245" t="s">
        <v>1024</v>
      </c>
      <c r="Y245" t="b">
        <f t="shared" si="3"/>
        <v>1</v>
      </c>
      <c r="Z245" t="s">
        <v>1024</v>
      </c>
      <c r="AA245" t="s">
        <v>1021</v>
      </c>
      <c r="AB245" t="s">
        <v>481</v>
      </c>
      <c r="AC245" s="7">
        <v>7</v>
      </c>
      <c r="AD245" t="s">
        <v>141</v>
      </c>
      <c r="AE245" t="s">
        <v>92</v>
      </c>
      <c r="AF245" s="8">
        <v>53</v>
      </c>
    </row>
    <row r="246" spans="1:32">
      <c r="A246">
        <v>14507</v>
      </c>
      <c r="B246" t="s">
        <v>27</v>
      </c>
      <c r="C246">
        <v>53</v>
      </c>
      <c r="D246" t="s">
        <v>57</v>
      </c>
      <c r="E246" t="s">
        <v>135</v>
      </c>
      <c r="F246">
        <v>591082</v>
      </c>
      <c r="G246" t="s">
        <v>2327</v>
      </c>
      <c r="H246" t="s">
        <v>273</v>
      </c>
      <c r="I246" t="s">
        <v>226</v>
      </c>
      <c r="J246" t="s">
        <v>33</v>
      </c>
      <c r="K246" t="s">
        <v>1012</v>
      </c>
      <c r="L246" s="6">
        <v>7</v>
      </c>
      <c r="M246" s="6">
        <v>7</v>
      </c>
      <c r="N246" s="6">
        <v>44</v>
      </c>
      <c r="O246" s="6">
        <v>44</v>
      </c>
      <c r="P246" t="s">
        <v>40</v>
      </c>
      <c r="Q246" t="s">
        <v>36</v>
      </c>
      <c r="R246" t="s">
        <v>139</v>
      </c>
      <c r="S246" t="s">
        <v>27</v>
      </c>
      <c r="T246" t="s">
        <v>38</v>
      </c>
      <c r="U246" t="s">
        <v>135</v>
      </c>
      <c r="V246" t="s">
        <v>57</v>
      </c>
      <c r="W246" t="s">
        <v>2325</v>
      </c>
      <c r="X246" t="s">
        <v>2328</v>
      </c>
      <c r="Y246" t="b">
        <f t="shared" si="3"/>
        <v>0</v>
      </c>
    </row>
    <row r="247" spans="1:32">
      <c r="A247">
        <v>14508</v>
      </c>
      <c r="B247" t="s">
        <v>27</v>
      </c>
      <c r="C247">
        <v>53</v>
      </c>
      <c r="D247" t="s">
        <v>41</v>
      </c>
      <c r="E247" t="s">
        <v>58</v>
      </c>
      <c r="F247">
        <v>601175</v>
      </c>
      <c r="G247" t="s">
        <v>343</v>
      </c>
      <c r="H247" t="s">
        <v>822</v>
      </c>
      <c r="I247" t="s">
        <v>1072</v>
      </c>
      <c r="J247" t="s">
        <v>33</v>
      </c>
      <c r="K247" t="s">
        <v>1073</v>
      </c>
      <c r="L247" s="6">
        <v>7</v>
      </c>
      <c r="M247" s="6">
        <v>7</v>
      </c>
      <c r="N247" s="6">
        <v>44</v>
      </c>
      <c r="O247" s="6">
        <v>44</v>
      </c>
      <c r="P247" t="s">
        <v>40</v>
      </c>
      <c r="Q247" t="s">
        <v>357</v>
      </c>
      <c r="R247" t="s">
        <v>1074</v>
      </c>
      <c r="S247" t="s">
        <v>27</v>
      </c>
      <c r="T247" t="s">
        <v>38</v>
      </c>
      <c r="U247" t="s">
        <v>58</v>
      </c>
      <c r="V247" t="s">
        <v>41</v>
      </c>
      <c r="W247" t="s">
        <v>2325</v>
      </c>
      <c r="X247" t="s">
        <v>1075</v>
      </c>
      <c r="Y247" t="b">
        <f t="shared" si="3"/>
        <v>1</v>
      </c>
      <c r="Z247" t="s">
        <v>1075</v>
      </c>
      <c r="AA247" t="s">
        <v>343</v>
      </c>
      <c r="AB247" t="s">
        <v>822</v>
      </c>
      <c r="AC247" s="7">
        <v>7</v>
      </c>
      <c r="AD247" t="s">
        <v>58</v>
      </c>
      <c r="AE247" t="s">
        <v>41</v>
      </c>
      <c r="AF247" s="8">
        <v>47</v>
      </c>
    </row>
    <row r="248" spans="1:32">
      <c r="A248">
        <v>14509</v>
      </c>
      <c r="B248" t="s">
        <v>27</v>
      </c>
      <c r="C248">
        <v>53</v>
      </c>
      <c r="D248" t="s">
        <v>41</v>
      </c>
      <c r="E248" t="s">
        <v>94</v>
      </c>
      <c r="F248">
        <v>601180</v>
      </c>
      <c r="G248" t="s">
        <v>1120</v>
      </c>
      <c r="H248" t="s">
        <v>1121</v>
      </c>
      <c r="I248" t="s">
        <v>45</v>
      </c>
      <c r="J248" t="s">
        <v>33</v>
      </c>
      <c r="K248" t="s">
        <v>1122</v>
      </c>
      <c r="L248" s="6">
        <v>7</v>
      </c>
      <c r="M248" s="6">
        <v>7</v>
      </c>
      <c r="N248" s="6">
        <v>44</v>
      </c>
      <c r="O248" s="6">
        <v>44</v>
      </c>
      <c r="P248" t="s">
        <v>40</v>
      </c>
      <c r="Q248" t="s">
        <v>357</v>
      </c>
      <c r="R248" t="s">
        <v>554</v>
      </c>
      <c r="S248" t="s">
        <v>27</v>
      </c>
      <c r="T248" t="s">
        <v>38</v>
      </c>
      <c r="U248" t="s">
        <v>94</v>
      </c>
      <c r="V248" t="s">
        <v>41</v>
      </c>
      <c r="W248" t="s">
        <v>2325</v>
      </c>
      <c r="X248" t="s">
        <v>1123</v>
      </c>
      <c r="Y248" t="b">
        <f t="shared" si="3"/>
        <v>1</v>
      </c>
      <c r="Z248" t="s">
        <v>1123</v>
      </c>
      <c r="AA248" t="s">
        <v>1120</v>
      </c>
      <c r="AB248" t="s">
        <v>1121</v>
      </c>
      <c r="AC248" s="7">
        <v>7</v>
      </c>
      <c r="AD248" t="s">
        <v>94</v>
      </c>
      <c r="AE248" t="s">
        <v>41</v>
      </c>
      <c r="AF248" s="8">
        <v>43</v>
      </c>
    </row>
    <row r="249" spans="1:32">
      <c r="A249">
        <v>14510</v>
      </c>
      <c r="B249" t="s">
        <v>27</v>
      </c>
      <c r="C249">
        <v>53</v>
      </c>
      <c r="D249" t="s">
        <v>92</v>
      </c>
      <c r="E249" t="s">
        <v>118</v>
      </c>
      <c r="F249">
        <v>541033</v>
      </c>
      <c r="G249" t="s">
        <v>1164</v>
      </c>
      <c r="H249" t="s">
        <v>884</v>
      </c>
      <c r="I249" t="s">
        <v>215</v>
      </c>
      <c r="J249" t="s">
        <v>33</v>
      </c>
      <c r="K249" t="s">
        <v>1165</v>
      </c>
      <c r="L249" s="6">
        <v>7</v>
      </c>
      <c r="M249" s="6">
        <v>7</v>
      </c>
      <c r="N249" s="6">
        <v>44</v>
      </c>
      <c r="O249" s="6">
        <v>44</v>
      </c>
      <c r="P249" t="s">
        <v>40</v>
      </c>
      <c r="Q249" t="s">
        <v>357</v>
      </c>
      <c r="R249" t="s">
        <v>1059</v>
      </c>
      <c r="S249" t="s">
        <v>27</v>
      </c>
      <c r="T249" t="s">
        <v>38</v>
      </c>
      <c r="U249" t="s">
        <v>118</v>
      </c>
      <c r="V249" t="s">
        <v>92</v>
      </c>
      <c r="W249" t="s">
        <v>2325</v>
      </c>
      <c r="X249" t="s">
        <v>1166</v>
      </c>
      <c r="Y249" t="b">
        <f t="shared" si="3"/>
        <v>1</v>
      </c>
      <c r="Z249" t="s">
        <v>1166</v>
      </c>
      <c r="AA249" t="s">
        <v>1164</v>
      </c>
      <c r="AB249" t="s">
        <v>884</v>
      </c>
      <c r="AC249" s="7">
        <v>7</v>
      </c>
      <c r="AD249" t="s">
        <v>118</v>
      </c>
      <c r="AE249" t="s">
        <v>92</v>
      </c>
      <c r="AF249" s="8">
        <v>39</v>
      </c>
    </row>
    <row r="250" spans="1:32">
      <c r="A250">
        <v>14511</v>
      </c>
      <c r="B250" t="s">
        <v>27</v>
      </c>
      <c r="C250">
        <v>53</v>
      </c>
      <c r="D250" t="s">
        <v>41</v>
      </c>
      <c r="E250" t="s">
        <v>94</v>
      </c>
      <c r="F250">
        <v>601180</v>
      </c>
      <c r="G250" t="s">
        <v>1042</v>
      </c>
      <c r="H250" t="s">
        <v>1043</v>
      </c>
      <c r="I250" t="s">
        <v>1044</v>
      </c>
      <c r="J250" t="s">
        <v>53</v>
      </c>
      <c r="K250" t="s">
        <v>1045</v>
      </c>
      <c r="L250" s="6">
        <v>7</v>
      </c>
      <c r="M250" s="6">
        <v>7</v>
      </c>
      <c r="N250" s="6">
        <v>44</v>
      </c>
      <c r="O250" s="6">
        <v>44</v>
      </c>
      <c r="P250" t="s">
        <v>40</v>
      </c>
      <c r="Q250" t="s">
        <v>357</v>
      </c>
      <c r="R250" t="s">
        <v>554</v>
      </c>
      <c r="S250" t="s">
        <v>27</v>
      </c>
      <c r="T250" t="s">
        <v>38</v>
      </c>
      <c r="U250" t="s">
        <v>94</v>
      </c>
      <c r="V250" t="s">
        <v>41</v>
      </c>
      <c r="W250" t="s">
        <v>2325</v>
      </c>
      <c r="X250" t="s">
        <v>1046</v>
      </c>
      <c r="Y250" t="b">
        <f t="shared" si="3"/>
        <v>1</v>
      </c>
      <c r="Z250" t="s">
        <v>1046</v>
      </c>
      <c r="AA250" t="s">
        <v>1042</v>
      </c>
      <c r="AB250" t="s">
        <v>1043</v>
      </c>
      <c r="AC250" s="7">
        <v>7</v>
      </c>
      <c r="AD250" t="s">
        <v>94</v>
      </c>
      <c r="AE250" t="s">
        <v>41</v>
      </c>
      <c r="AF250" s="8">
        <v>49</v>
      </c>
    </row>
    <row r="251" spans="1:32">
      <c r="A251">
        <v>14512</v>
      </c>
      <c r="B251" t="s">
        <v>27</v>
      </c>
      <c r="C251">
        <v>53</v>
      </c>
      <c r="D251" t="s">
        <v>78</v>
      </c>
      <c r="E251" t="s">
        <v>518</v>
      </c>
      <c r="F251">
        <v>573001</v>
      </c>
      <c r="G251" t="s">
        <v>1231</v>
      </c>
      <c r="H251" t="s">
        <v>1232</v>
      </c>
      <c r="I251" t="s">
        <v>52</v>
      </c>
      <c r="J251" t="s">
        <v>53</v>
      </c>
      <c r="K251" t="s">
        <v>1233</v>
      </c>
      <c r="L251" s="6">
        <v>7</v>
      </c>
      <c r="M251" s="6">
        <v>7</v>
      </c>
      <c r="N251" s="6">
        <v>44</v>
      </c>
      <c r="O251" s="6">
        <v>44</v>
      </c>
      <c r="P251" t="s">
        <v>40</v>
      </c>
      <c r="Q251" t="s">
        <v>36</v>
      </c>
      <c r="R251" t="s">
        <v>523</v>
      </c>
      <c r="S251" t="s">
        <v>27</v>
      </c>
      <c r="T251" t="s">
        <v>38</v>
      </c>
      <c r="U251" t="s">
        <v>518</v>
      </c>
      <c r="V251" t="s">
        <v>78</v>
      </c>
      <c r="W251" t="s">
        <v>2325</v>
      </c>
      <c r="X251" t="s">
        <v>1234</v>
      </c>
      <c r="Y251" t="b">
        <f t="shared" si="3"/>
        <v>1</v>
      </c>
      <c r="Z251" t="s">
        <v>1234</v>
      </c>
      <c r="AA251" t="s">
        <v>1231</v>
      </c>
      <c r="AB251" t="s">
        <v>1232</v>
      </c>
      <c r="AC251" s="7">
        <v>7</v>
      </c>
      <c r="AD251" t="s">
        <v>518</v>
      </c>
      <c r="AE251" t="s">
        <v>78</v>
      </c>
      <c r="AF251" s="8">
        <v>32</v>
      </c>
    </row>
    <row r="252" spans="1:32">
      <c r="A252">
        <v>14513</v>
      </c>
      <c r="B252" t="s">
        <v>27</v>
      </c>
      <c r="C252">
        <v>53</v>
      </c>
      <c r="D252" t="s">
        <v>41</v>
      </c>
      <c r="E252" t="s">
        <v>460</v>
      </c>
      <c r="F252">
        <v>601167</v>
      </c>
      <c r="G252" t="s">
        <v>1195</v>
      </c>
      <c r="H252" t="s">
        <v>304</v>
      </c>
      <c r="I252" t="s">
        <v>1196</v>
      </c>
      <c r="J252" t="s">
        <v>53</v>
      </c>
      <c r="K252" t="s">
        <v>1197</v>
      </c>
      <c r="L252" s="6">
        <v>7</v>
      </c>
      <c r="M252" s="6">
        <v>7</v>
      </c>
      <c r="N252" s="6">
        <v>44</v>
      </c>
      <c r="O252" s="6">
        <v>44</v>
      </c>
      <c r="P252" t="s">
        <v>40</v>
      </c>
      <c r="Q252" t="s">
        <v>36</v>
      </c>
      <c r="R252" t="s">
        <v>1147</v>
      </c>
      <c r="S252" t="s">
        <v>27</v>
      </c>
      <c r="T252" t="s">
        <v>38</v>
      </c>
      <c r="U252" t="s">
        <v>460</v>
      </c>
      <c r="V252" t="s">
        <v>41</v>
      </c>
      <c r="W252" t="s">
        <v>2325</v>
      </c>
      <c r="X252" t="s">
        <v>1198</v>
      </c>
      <c r="Y252" t="b">
        <f t="shared" si="3"/>
        <v>1</v>
      </c>
      <c r="Z252" t="s">
        <v>1198</v>
      </c>
      <c r="AA252" t="s">
        <v>1195</v>
      </c>
      <c r="AB252" t="s">
        <v>304</v>
      </c>
      <c r="AC252" s="7">
        <v>7</v>
      </c>
      <c r="AD252" t="s">
        <v>460</v>
      </c>
      <c r="AE252" t="s">
        <v>41</v>
      </c>
      <c r="AF252" s="8">
        <v>35</v>
      </c>
    </row>
    <row r="253" spans="1:32">
      <c r="A253">
        <v>14514</v>
      </c>
      <c r="B253" t="s">
        <v>27</v>
      </c>
      <c r="C253">
        <v>53</v>
      </c>
      <c r="D253" t="s">
        <v>41</v>
      </c>
      <c r="E253" t="s">
        <v>502</v>
      </c>
      <c r="F253">
        <v>601187</v>
      </c>
      <c r="G253" t="s">
        <v>550</v>
      </c>
      <c r="H253" t="s">
        <v>172</v>
      </c>
      <c r="I253" t="s">
        <v>1261</v>
      </c>
      <c r="J253" t="s">
        <v>33</v>
      </c>
      <c r="K253" t="s">
        <v>1262</v>
      </c>
      <c r="L253" s="6">
        <v>7</v>
      </c>
      <c r="M253" s="6">
        <v>7</v>
      </c>
      <c r="N253" s="6">
        <v>44</v>
      </c>
      <c r="O253" s="6">
        <v>44</v>
      </c>
      <c r="P253" t="s">
        <v>40</v>
      </c>
      <c r="Q253" t="s">
        <v>36</v>
      </c>
      <c r="R253" t="s">
        <v>1127</v>
      </c>
      <c r="S253" t="s">
        <v>27</v>
      </c>
      <c r="T253" t="s">
        <v>38</v>
      </c>
      <c r="U253" t="s">
        <v>502</v>
      </c>
      <c r="V253" t="s">
        <v>41</v>
      </c>
      <c r="W253" t="s">
        <v>2325</v>
      </c>
      <c r="X253" t="s">
        <v>1263</v>
      </c>
      <c r="Y253" t="b">
        <f t="shared" si="3"/>
        <v>1</v>
      </c>
      <c r="Z253" t="s">
        <v>1263</v>
      </c>
      <c r="AA253" t="s">
        <v>550</v>
      </c>
      <c r="AB253" t="s">
        <v>172</v>
      </c>
      <c r="AC253" s="7">
        <v>7</v>
      </c>
      <c r="AD253" t="s">
        <v>502</v>
      </c>
      <c r="AE253" t="s">
        <v>41</v>
      </c>
      <c r="AF253" s="8">
        <v>28</v>
      </c>
    </row>
    <row r="254" spans="1:32">
      <c r="A254">
        <v>14515</v>
      </c>
      <c r="B254" t="s">
        <v>27</v>
      </c>
      <c r="C254">
        <v>53</v>
      </c>
      <c r="D254" t="s">
        <v>41</v>
      </c>
      <c r="E254" t="s">
        <v>94</v>
      </c>
      <c r="F254">
        <v>601180</v>
      </c>
      <c r="G254" t="s">
        <v>456</v>
      </c>
      <c r="H254" t="s">
        <v>1028</v>
      </c>
      <c r="I254" t="s">
        <v>1029</v>
      </c>
      <c r="J254" t="s">
        <v>33</v>
      </c>
      <c r="K254" t="s">
        <v>1030</v>
      </c>
      <c r="L254" s="6">
        <v>7</v>
      </c>
      <c r="M254" s="6">
        <v>7</v>
      </c>
      <c r="N254" s="6">
        <v>44</v>
      </c>
      <c r="O254" s="6">
        <v>44</v>
      </c>
      <c r="P254" t="s">
        <v>40</v>
      </c>
      <c r="Q254" t="s">
        <v>357</v>
      </c>
      <c r="R254" t="s">
        <v>837</v>
      </c>
      <c r="S254" t="s">
        <v>27</v>
      </c>
      <c r="T254" t="s">
        <v>38</v>
      </c>
      <c r="U254" t="s">
        <v>94</v>
      </c>
      <c r="V254" t="s">
        <v>41</v>
      </c>
      <c r="W254" t="s">
        <v>2325</v>
      </c>
      <c r="X254" t="s">
        <v>1031</v>
      </c>
      <c r="Y254" t="b">
        <f t="shared" si="3"/>
        <v>1</v>
      </c>
      <c r="Z254" t="s">
        <v>1031</v>
      </c>
      <c r="AA254" t="s">
        <v>456</v>
      </c>
      <c r="AB254" t="s">
        <v>1028</v>
      </c>
      <c r="AC254" s="7">
        <v>7</v>
      </c>
      <c r="AD254" t="s">
        <v>94</v>
      </c>
      <c r="AE254" t="s">
        <v>41</v>
      </c>
      <c r="AF254" s="8">
        <v>51</v>
      </c>
    </row>
    <row r="255" spans="1:32">
      <c r="A255">
        <v>14516</v>
      </c>
      <c r="B255" t="s">
        <v>27</v>
      </c>
      <c r="C255">
        <v>53</v>
      </c>
      <c r="D255" t="s">
        <v>41</v>
      </c>
      <c r="E255" t="s">
        <v>94</v>
      </c>
      <c r="F255">
        <v>601180</v>
      </c>
      <c r="G255" t="s">
        <v>1184</v>
      </c>
      <c r="H255" t="s">
        <v>197</v>
      </c>
      <c r="I255" t="s">
        <v>339</v>
      </c>
      <c r="J255" t="s">
        <v>33</v>
      </c>
      <c r="K255" t="s">
        <v>1185</v>
      </c>
      <c r="L255" s="6">
        <v>7</v>
      </c>
      <c r="M255" s="6">
        <v>7</v>
      </c>
      <c r="N255" s="6">
        <v>44</v>
      </c>
      <c r="O255" s="6">
        <v>44</v>
      </c>
      <c r="P255" t="s">
        <v>40</v>
      </c>
      <c r="Q255" t="s">
        <v>36</v>
      </c>
      <c r="R255" t="s">
        <v>554</v>
      </c>
      <c r="S255" t="s">
        <v>27</v>
      </c>
      <c r="T255" t="s">
        <v>38</v>
      </c>
      <c r="U255" t="s">
        <v>94</v>
      </c>
      <c r="V255" t="s">
        <v>41</v>
      </c>
      <c r="W255" t="s">
        <v>2325</v>
      </c>
      <c r="X255" t="s">
        <v>1186</v>
      </c>
      <c r="Y255" t="b">
        <f t="shared" si="3"/>
        <v>1</v>
      </c>
      <c r="Z255" t="s">
        <v>1186</v>
      </c>
      <c r="AA255" t="s">
        <v>1184</v>
      </c>
      <c r="AB255" t="s">
        <v>197</v>
      </c>
      <c r="AC255" s="7">
        <v>7</v>
      </c>
      <c r="AD255" t="s">
        <v>94</v>
      </c>
      <c r="AE255" t="s">
        <v>41</v>
      </c>
      <c r="AF255" s="8">
        <v>38</v>
      </c>
    </row>
    <row r="256" spans="1:32">
      <c r="A256">
        <v>14517</v>
      </c>
      <c r="B256" t="s">
        <v>27</v>
      </c>
      <c r="C256">
        <v>53</v>
      </c>
      <c r="D256" t="s">
        <v>41</v>
      </c>
      <c r="E256" t="s">
        <v>413</v>
      </c>
      <c r="F256">
        <v>601169</v>
      </c>
      <c r="G256" t="s">
        <v>1009</v>
      </c>
      <c r="H256" t="s">
        <v>1010</v>
      </c>
      <c r="I256" t="s">
        <v>1011</v>
      </c>
      <c r="J256" t="s">
        <v>33</v>
      </c>
      <c r="K256" t="s">
        <v>1012</v>
      </c>
      <c r="L256" s="6">
        <v>7</v>
      </c>
      <c r="M256" s="6">
        <v>7</v>
      </c>
      <c r="N256" s="6">
        <v>44</v>
      </c>
      <c r="O256" s="6">
        <v>44</v>
      </c>
      <c r="P256" t="s">
        <v>40</v>
      </c>
      <c r="Q256" t="s">
        <v>357</v>
      </c>
      <c r="R256" t="s">
        <v>1013</v>
      </c>
      <c r="S256" t="s">
        <v>27</v>
      </c>
      <c r="T256" t="s">
        <v>38</v>
      </c>
      <c r="U256" t="s">
        <v>413</v>
      </c>
      <c r="V256" t="s">
        <v>41</v>
      </c>
      <c r="W256" t="s">
        <v>2325</v>
      </c>
      <c r="X256" t="s">
        <v>1014</v>
      </c>
      <c r="Y256" t="b">
        <f t="shared" si="3"/>
        <v>1</v>
      </c>
      <c r="Z256" t="s">
        <v>1014</v>
      </c>
      <c r="AA256" t="s">
        <v>1009</v>
      </c>
      <c r="AB256" t="s">
        <v>1010</v>
      </c>
      <c r="AC256" s="7">
        <v>7</v>
      </c>
      <c r="AD256" t="s">
        <v>413</v>
      </c>
      <c r="AE256" t="s">
        <v>41</v>
      </c>
      <c r="AF256" s="8">
        <v>54</v>
      </c>
    </row>
    <row r="257" spans="1:32">
      <c r="A257">
        <v>14518</v>
      </c>
      <c r="B257" t="s">
        <v>27</v>
      </c>
      <c r="C257">
        <v>53</v>
      </c>
      <c r="D257" t="s">
        <v>41</v>
      </c>
      <c r="E257" t="s">
        <v>316</v>
      </c>
      <c r="F257">
        <v>601174</v>
      </c>
      <c r="G257" t="s">
        <v>880</v>
      </c>
      <c r="H257" t="s">
        <v>137</v>
      </c>
      <c r="I257" t="s">
        <v>547</v>
      </c>
      <c r="J257" t="s">
        <v>33</v>
      </c>
      <c r="K257" t="s">
        <v>1076</v>
      </c>
      <c r="L257" s="6">
        <v>7</v>
      </c>
      <c r="M257" s="6">
        <v>7</v>
      </c>
      <c r="N257" s="6">
        <v>44</v>
      </c>
      <c r="O257" s="6">
        <v>44</v>
      </c>
      <c r="P257" t="s">
        <v>40</v>
      </c>
      <c r="Q257" t="s">
        <v>36</v>
      </c>
      <c r="R257" t="s">
        <v>1077</v>
      </c>
      <c r="S257" t="s">
        <v>27</v>
      </c>
      <c r="T257" t="s">
        <v>38</v>
      </c>
      <c r="U257" t="s">
        <v>316</v>
      </c>
      <c r="V257" t="s">
        <v>41</v>
      </c>
      <c r="W257" t="s">
        <v>2325</v>
      </c>
      <c r="X257" t="s">
        <v>1078</v>
      </c>
      <c r="Y257" t="b">
        <f t="shared" si="3"/>
        <v>1</v>
      </c>
      <c r="Z257" t="s">
        <v>1078</v>
      </c>
      <c r="AA257" t="s">
        <v>880</v>
      </c>
      <c r="AB257" t="s">
        <v>137</v>
      </c>
      <c r="AC257" s="7">
        <v>7</v>
      </c>
      <c r="AD257" t="s">
        <v>316</v>
      </c>
      <c r="AE257" t="s">
        <v>41</v>
      </c>
      <c r="AF257" s="8">
        <v>47</v>
      </c>
    </row>
    <row r="258" spans="1:32">
      <c r="A258">
        <v>14519</v>
      </c>
      <c r="B258" t="s">
        <v>27</v>
      </c>
      <c r="C258">
        <v>53</v>
      </c>
      <c r="D258" t="s">
        <v>28</v>
      </c>
      <c r="E258" t="s">
        <v>623</v>
      </c>
      <c r="F258">
        <v>551080</v>
      </c>
      <c r="G258" t="s">
        <v>880</v>
      </c>
      <c r="H258" t="s">
        <v>214</v>
      </c>
      <c r="I258" t="s">
        <v>97</v>
      </c>
      <c r="J258" t="s">
        <v>33</v>
      </c>
      <c r="K258" t="s">
        <v>1287</v>
      </c>
      <c r="L258" s="6">
        <v>7</v>
      </c>
      <c r="M258" s="6">
        <v>7</v>
      </c>
      <c r="N258" s="6">
        <v>44</v>
      </c>
      <c r="O258" s="6">
        <v>44</v>
      </c>
      <c r="P258" t="s">
        <v>40</v>
      </c>
      <c r="Q258" t="s">
        <v>36</v>
      </c>
      <c r="R258" t="s">
        <v>1288</v>
      </c>
      <c r="S258" t="s">
        <v>27</v>
      </c>
      <c r="T258" t="s">
        <v>38</v>
      </c>
      <c r="U258" t="s">
        <v>623</v>
      </c>
      <c r="V258" t="s">
        <v>28</v>
      </c>
      <c r="W258" t="s">
        <v>2325</v>
      </c>
      <c r="X258" t="s">
        <v>1289</v>
      </c>
      <c r="Y258" t="b">
        <f t="shared" ref="Y258:Y321" si="4">X258=Z258</f>
        <v>1</v>
      </c>
      <c r="Z258" t="s">
        <v>1289</v>
      </c>
      <c r="AA258" t="s">
        <v>880</v>
      </c>
      <c r="AB258" t="s">
        <v>214</v>
      </c>
      <c r="AC258" s="7">
        <v>7</v>
      </c>
      <c r="AD258" t="s">
        <v>623</v>
      </c>
      <c r="AE258" t="s">
        <v>28</v>
      </c>
      <c r="AF258" s="8">
        <v>18.5</v>
      </c>
    </row>
    <row r="259" spans="1:32">
      <c r="A259">
        <v>14520</v>
      </c>
      <c r="B259" t="s">
        <v>27</v>
      </c>
      <c r="C259">
        <v>53</v>
      </c>
      <c r="D259" t="s">
        <v>48</v>
      </c>
      <c r="E259" t="s">
        <v>816</v>
      </c>
      <c r="F259">
        <v>581165</v>
      </c>
      <c r="G259" t="s">
        <v>1161</v>
      </c>
      <c r="H259" t="s">
        <v>1199</v>
      </c>
      <c r="I259" t="s">
        <v>68</v>
      </c>
      <c r="J259" t="s">
        <v>53</v>
      </c>
      <c r="K259" t="s">
        <v>1200</v>
      </c>
      <c r="L259" s="6">
        <v>7</v>
      </c>
      <c r="M259" s="6">
        <v>7</v>
      </c>
      <c r="N259" s="6">
        <v>44</v>
      </c>
      <c r="O259" s="6">
        <v>44</v>
      </c>
      <c r="P259" t="s">
        <v>40</v>
      </c>
      <c r="Q259" t="s">
        <v>36</v>
      </c>
      <c r="R259" t="s">
        <v>1201</v>
      </c>
      <c r="S259" t="s">
        <v>27</v>
      </c>
      <c r="T259" t="s">
        <v>38</v>
      </c>
      <c r="U259" t="s">
        <v>816</v>
      </c>
      <c r="V259" t="s">
        <v>48</v>
      </c>
      <c r="W259" t="s">
        <v>2325</v>
      </c>
      <c r="X259" t="s">
        <v>1202</v>
      </c>
      <c r="Y259" t="b">
        <f t="shared" si="4"/>
        <v>1</v>
      </c>
      <c r="Z259" t="s">
        <v>1202</v>
      </c>
      <c r="AA259" t="s">
        <v>1161</v>
      </c>
      <c r="AB259" t="s">
        <v>1199</v>
      </c>
      <c r="AC259" s="7">
        <v>7</v>
      </c>
      <c r="AD259" t="s">
        <v>816</v>
      </c>
      <c r="AE259" t="s">
        <v>48</v>
      </c>
      <c r="AF259" s="8">
        <v>35</v>
      </c>
    </row>
    <row r="260" spans="1:32">
      <c r="A260">
        <v>14521</v>
      </c>
      <c r="B260" t="s">
        <v>27</v>
      </c>
      <c r="C260">
        <v>53</v>
      </c>
      <c r="D260" t="s">
        <v>154</v>
      </c>
      <c r="E260" t="s">
        <v>1243</v>
      </c>
      <c r="F260">
        <v>561152</v>
      </c>
      <c r="G260" t="s">
        <v>703</v>
      </c>
      <c r="H260" t="s">
        <v>1244</v>
      </c>
      <c r="I260" t="s">
        <v>510</v>
      </c>
      <c r="J260" t="s">
        <v>33</v>
      </c>
      <c r="K260" t="s">
        <v>1245</v>
      </c>
      <c r="L260" s="6">
        <v>7</v>
      </c>
      <c r="M260" s="6">
        <v>7</v>
      </c>
      <c r="N260" s="6">
        <v>44</v>
      </c>
      <c r="O260" s="6">
        <v>44</v>
      </c>
      <c r="P260" t="s">
        <v>40</v>
      </c>
      <c r="Q260" t="s">
        <v>36</v>
      </c>
      <c r="R260" t="s">
        <v>1246</v>
      </c>
      <c r="S260" t="s">
        <v>27</v>
      </c>
      <c r="T260" t="s">
        <v>38</v>
      </c>
      <c r="U260" t="s">
        <v>1243</v>
      </c>
      <c r="V260" t="s">
        <v>154</v>
      </c>
      <c r="W260" t="s">
        <v>2325</v>
      </c>
      <c r="X260" t="s">
        <v>1247</v>
      </c>
      <c r="Y260" t="b">
        <f t="shared" si="4"/>
        <v>1</v>
      </c>
      <c r="Z260" t="s">
        <v>1247</v>
      </c>
      <c r="AA260" t="s">
        <v>703</v>
      </c>
      <c r="AB260" t="s">
        <v>1244</v>
      </c>
      <c r="AC260" s="7">
        <v>7</v>
      </c>
      <c r="AD260" t="s">
        <v>1243</v>
      </c>
      <c r="AE260" t="s">
        <v>154</v>
      </c>
      <c r="AF260" s="8">
        <v>30</v>
      </c>
    </row>
    <row r="261" spans="1:32">
      <c r="A261">
        <v>14522</v>
      </c>
      <c r="B261" t="s">
        <v>27</v>
      </c>
      <c r="C261">
        <v>53</v>
      </c>
      <c r="D261" t="s">
        <v>41</v>
      </c>
      <c r="E261" t="s">
        <v>282</v>
      </c>
      <c r="F261">
        <v>601144</v>
      </c>
      <c r="G261" t="s">
        <v>1251</v>
      </c>
      <c r="H261" t="s">
        <v>1121</v>
      </c>
      <c r="I261" t="s">
        <v>120</v>
      </c>
      <c r="J261" t="s">
        <v>33</v>
      </c>
      <c r="K261" t="s">
        <v>1252</v>
      </c>
      <c r="L261" s="6">
        <v>7</v>
      </c>
      <c r="M261" s="6">
        <v>7</v>
      </c>
      <c r="N261" s="6">
        <v>44</v>
      </c>
      <c r="O261" s="6">
        <v>44</v>
      </c>
      <c r="P261" t="s">
        <v>40</v>
      </c>
      <c r="Q261" t="s">
        <v>36</v>
      </c>
      <c r="R261" t="s">
        <v>284</v>
      </c>
      <c r="S261" t="s">
        <v>27</v>
      </c>
      <c r="T261" t="s">
        <v>38</v>
      </c>
      <c r="U261" t="s">
        <v>282</v>
      </c>
      <c r="V261" t="s">
        <v>41</v>
      </c>
      <c r="W261" t="s">
        <v>2325</v>
      </c>
      <c r="X261" t="s">
        <v>1253</v>
      </c>
      <c r="Y261" t="b">
        <f t="shared" si="4"/>
        <v>1</v>
      </c>
      <c r="Z261" t="s">
        <v>1253</v>
      </c>
      <c r="AA261" t="s">
        <v>1251</v>
      </c>
      <c r="AB261" t="s">
        <v>1121</v>
      </c>
      <c r="AC261" s="7">
        <v>7</v>
      </c>
      <c r="AD261" t="s">
        <v>282</v>
      </c>
      <c r="AE261" t="s">
        <v>41</v>
      </c>
      <c r="AF261" s="8">
        <v>29</v>
      </c>
    </row>
    <row r="262" spans="1:32">
      <c r="A262">
        <v>14523</v>
      </c>
      <c r="B262" t="s">
        <v>27</v>
      </c>
      <c r="C262">
        <v>53</v>
      </c>
      <c r="D262" t="s">
        <v>41</v>
      </c>
      <c r="E262" t="s">
        <v>94</v>
      </c>
      <c r="F262">
        <v>601180</v>
      </c>
      <c r="G262" t="s">
        <v>2198</v>
      </c>
      <c r="H262" t="s">
        <v>231</v>
      </c>
      <c r="I262" t="s">
        <v>2329</v>
      </c>
      <c r="J262" t="s">
        <v>33</v>
      </c>
      <c r="K262" t="s">
        <v>2330</v>
      </c>
      <c r="L262" s="6">
        <v>7</v>
      </c>
      <c r="M262" s="6">
        <v>7</v>
      </c>
      <c r="N262" s="6">
        <v>44</v>
      </c>
      <c r="O262" s="6">
        <v>44</v>
      </c>
      <c r="P262" t="s">
        <v>35</v>
      </c>
      <c r="Q262" t="s">
        <v>36</v>
      </c>
      <c r="R262" t="s">
        <v>2331</v>
      </c>
      <c r="S262" t="s">
        <v>27</v>
      </c>
      <c r="T262" t="s">
        <v>38</v>
      </c>
      <c r="U262" t="s">
        <v>94</v>
      </c>
      <c r="V262" t="s">
        <v>41</v>
      </c>
      <c r="W262" t="s">
        <v>2325</v>
      </c>
      <c r="X262" t="s">
        <v>2332</v>
      </c>
      <c r="Y262" t="b">
        <f t="shared" si="4"/>
        <v>0</v>
      </c>
    </row>
    <row r="263" spans="1:32">
      <c r="A263">
        <v>14524</v>
      </c>
      <c r="B263" t="s">
        <v>27</v>
      </c>
      <c r="C263">
        <v>53</v>
      </c>
      <c r="D263" t="s">
        <v>41</v>
      </c>
      <c r="E263" t="s">
        <v>282</v>
      </c>
      <c r="F263">
        <v>601144</v>
      </c>
      <c r="G263" t="s">
        <v>208</v>
      </c>
      <c r="H263" t="s">
        <v>1274</v>
      </c>
      <c r="I263" t="s">
        <v>552</v>
      </c>
      <c r="J263" t="s">
        <v>33</v>
      </c>
      <c r="K263" t="s">
        <v>1275</v>
      </c>
      <c r="L263" s="6">
        <v>7</v>
      </c>
      <c r="M263" s="6">
        <v>7</v>
      </c>
      <c r="N263" s="6">
        <v>44</v>
      </c>
      <c r="O263" s="6">
        <v>44</v>
      </c>
      <c r="P263" t="s">
        <v>40</v>
      </c>
      <c r="Q263" t="s">
        <v>36</v>
      </c>
      <c r="R263" t="s">
        <v>1004</v>
      </c>
      <c r="S263" t="s">
        <v>27</v>
      </c>
      <c r="T263" t="s">
        <v>38</v>
      </c>
      <c r="U263" t="s">
        <v>282</v>
      </c>
      <c r="V263" t="s">
        <v>41</v>
      </c>
      <c r="W263" t="s">
        <v>2325</v>
      </c>
      <c r="X263" t="s">
        <v>1276</v>
      </c>
      <c r="Y263" t="b">
        <f t="shared" si="4"/>
        <v>1</v>
      </c>
      <c r="Z263" t="s">
        <v>1276</v>
      </c>
      <c r="AA263" t="s">
        <v>208</v>
      </c>
      <c r="AB263" t="s">
        <v>1274</v>
      </c>
      <c r="AC263" s="7">
        <v>7</v>
      </c>
      <c r="AD263" t="s">
        <v>282</v>
      </c>
      <c r="AE263" t="s">
        <v>41</v>
      </c>
      <c r="AF263" s="8">
        <v>23</v>
      </c>
    </row>
    <row r="264" spans="1:32">
      <c r="A264">
        <v>14525</v>
      </c>
      <c r="B264" t="s">
        <v>27</v>
      </c>
      <c r="C264">
        <v>53</v>
      </c>
      <c r="D264" t="s">
        <v>57</v>
      </c>
      <c r="E264" t="s">
        <v>72</v>
      </c>
      <c r="F264">
        <v>591035</v>
      </c>
      <c r="G264" t="s">
        <v>635</v>
      </c>
      <c r="H264" t="s">
        <v>96</v>
      </c>
      <c r="I264" t="s">
        <v>1006</v>
      </c>
      <c r="J264" t="s">
        <v>33</v>
      </c>
      <c r="K264" t="s">
        <v>1007</v>
      </c>
      <c r="L264" s="6">
        <v>7</v>
      </c>
      <c r="M264" s="6">
        <v>7</v>
      </c>
      <c r="N264" s="6">
        <v>44</v>
      </c>
      <c r="O264" s="6">
        <v>44</v>
      </c>
      <c r="P264" t="s">
        <v>40</v>
      </c>
      <c r="Q264" t="s">
        <v>357</v>
      </c>
      <c r="R264" t="s">
        <v>512</v>
      </c>
      <c r="S264" t="s">
        <v>27</v>
      </c>
      <c r="T264" t="s">
        <v>38</v>
      </c>
      <c r="U264" t="s">
        <v>72</v>
      </c>
      <c r="V264" t="s">
        <v>57</v>
      </c>
      <c r="W264" t="s">
        <v>2325</v>
      </c>
      <c r="X264" t="s">
        <v>1008</v>
      </c>
      <c r="Y264" t="b">
        <f t="shared" si="4"/>
        <v>1</v>
      </c>
      <c r="Z264" t="s">
        <v>1008</v>
      </c>
      <c r="AA264" t="s">
        <v>635</v>
      </c>
      <c r="AB264" t="s">
        <v>96</v>
      </c>
      <c r="AC264" s="7">
        <v>7</v>
      </c>
      <c r="AD264" t="s">
        <v>72</v>
      </c>
      <c r="AE264" t="s">
        <v>57</v>
      </c>
      <c r="AF264" s="8">
        <v>55</v>
      </c>
    </row>
    <row r="265" spans="1:32">
      <c r="A265">
        <v>14526</v>
      </c>
      <c r="B265" t="s">
        <v>27</v>
      </c>
      <c r="C265">
        <v>53</v>
      </c>
      <c r="D265" t="s">
        <v>48</v>
      </c>
      <c r="E265" t="s">
        <v>797</v>
      </c>
      <c r="F265">
        <v>581007</v>
      </c>
      <c r="G265" t="s">
        <v>1145</v>
      </c>
      <c r="H265" t="s">
        <v>822</v>
      </c>
      <c r="I265" t="s">
        <v>1990</v>
      </c>
      <c r="J265" t="s">
        <v>33</v>
      </c>
      <c r="K265" t="s">
        <v>2333</v>
      </c>
      <c r="L265" s="6">
        <v>7</v>
      </c>
      <c r="M265" s="6">
        <v>7</v>
      </c>
      <c r="N265" s="6">
        <v>44</v>
      </c>
      <c r="O265" s="6">
        <v>44</v>
      </c>
      <c r="P265" t="s">
        <v>40</v>
      </c>
      <c r="Q265" t="s">
        <v>36</v>
      </c>
      <c r="R265" t="s">
        <v>801</v>
      </c>
      <c r="S265" t="s">
        <v>27</v>
      </c>
      <c r="T265" t="s">
        <v>38</v>
      </c>
      <c r="U265" t="s">
        <v>797</v>
      </c>
      <c r="V265" t="s">
        <v>48</v>
      </c>
      <c r="W265" t="s">
        <v>2325</v>
      </c>
      <c r="X265" t="s">
        <v>2334</v>
      </c>
      <c r="Y265" t="b">
        <f t="shared" si="4"/>
        <v>0</v>
      </c>
    </row>
    <row r="266" spans="1:32">
      <c r="A266">
        <v>14527</v>
      </c>
      <c r="B266" t="s">
        <v>27</v>
      </c>
      <c r="C266">
        <v>53</v>
      </c>
      <c r="D266" t="s">
        <v>41</v>
      </c>
      <c r="E266" t="s">
        <v>460</v>
      </c>
      <c r="F266">
        <v>601167</v>
      </c>
      <c r="G266" t="s">
        <v>1145</v>
      </c>
      <c r="H266" t="s">
        <v>88</v>
      </c>
      <c r="I266" t="s">
        <v>442</v>
      </c>
      <c r="J266" t="s">
        <v>33</v>
      </c>
      <c r="K266" t="s">
        <v>1146</v>
      </c>
      <c r="L266" s="6">
        <v>7</v>
      </c>
      <c r="M266" s="6">
        <v>7</v>
      </c>
      <c r="N266" s="6">
        <v>44</v>
      </c>
      <c r="O266" s="6">
        <v>44</v>
      </c>
      <c r="P266" t="s">
        <v>40</v>
      </c>
      <c r="Q266" t="s">
        <v>357</v>
      </c>
      <c r="R266" t="s">
        <v>1147</v>
      </c>
      <c r="S266" t="s">
        <v>27</v>
      </c>
      <c r="T266" t="s">
        <v>38</v>
      </c>
      <c r="U266" t="s">
        <v>460</v>
      </c>
      <c r="V266" t="s">
        <v>41</v>
      </c>
      <c r="W266" t="s">
        <v>2325</v>
      </c>
      <c r="X266" t="s">
        <v>1148</v>
      </c>
      <c r="Y266" t="b">
        <f t="shared" si="4"/>
        <v>1</v>
      </c>
      <c r="Z266" t="s">
        <v>1148</v>
      </c>
      <c r="AA266" t="s">
        <v>1145</v>
      </c>
      <c r="AB266" t="s">
        <v>88</v>
      </c>
      <c r="AC266" s="7">
        <v>7</v>
      </c>
      <c r="AD266" t="s">
        <v>460</v>
      </c>
      <c r="AE266" t="s">
        <v>41</v>
      </c>
      <c r="AF266" s="8">
        <v>41</v>
      </c>
    </row>
    <row r="267" spans="1:32">
      <c r="A267">
        <v>14528</v>
      </c>
      <c r="B267" t="s">
        <v>27</v>
      </c>
      <c r="C267">
        <v>53</v>
      </c>
      <c r="D267" t="s">
        <v>41</v>
      </c>
      <c r="E267" t="s">
        <v>413</v>
      </c>
      <c r="F267">
        <v>601169</v>
      </c>
      <c r="G267" t="s">
        <v>1111</v>
      </c>
      <c r="H267" t="s">
        <v>884</v>
      </c>
      <c r="I267" t="s">
        <v>1112</v>
      </c>
      <c r="J267" t="s">
        <v>33</v>
      </c>
      <c r="K267" t="s">
        <v>1113</v>
      </c>
      <c r="L267" s="6">
        <v>7</v>
      </c>
      <c r="M267" s="6">
        <v>7</v>
      </c>
      <c r="N267" s="6">
        <v>44</v>
      </c>
      <c r="O267" s="6">
        <v>44</v>
      </c>
      <c r="P267" t="s">
        <v>40</v>
      </c>
      <c r="Q267" t="s">
        <v>36</v>
      </c>
      <c r="R267" t="s">
        <v>1114</v>
      </c>
      <c r="S267" t="s">
        <v>27</v>
      </c>
      <c r="T267" t="s">
        <v>38</v>
      </c>
      <c r="U267" t="s">
        <v>413</v>
      </c>
      <c r="V267" t="s">
        <v>41</v>
      </c>
      <c r="W267" t="s">
        <v>2325</v>
      </c>
      <c r="X267" t="s">
        <v>1115</v>
      </c>
      <c r="Y267" t="b">
        <f t="shared" si="4"/>
        <v>1</v>
      </c>
      <c r="Z267" t="s">
        <v>1115</v>
      </c>
      <c r="AA267" t="s">
        <v>1111</v>
      </c>
      <c r="AB267" t="s">
        <v>884</v>
      </c>
      <c r="AC267" s="7">
        <v>7</v>
      </c>
      <c r="AD267" t="s">
        <v>413</v>
      </c>
      <c r="AE267" t="s">
        <v>41</v>
      </c>
      <c r="AF267" s="8">
        <v>44</v>
      </c>
    </row>
    <row r="268" spans="1:32">
      <c r="A268">
        <v>14529</v>
      </c>
      <c r="B268" t="s">
        <v>27</v>
      </c>
      <c r="C268">
        <v>53</v>
      </c>
      <c r="D268" t="s">
        <v>48</v>
      </c>
      <c r="E268" t="s">
        <v>302</v>
      </c>
      <c r="F268">
        <v>581103</v>
      </c>
      <c r="G268" t="s">
        <v>798</v>
      </c>
      <c r="H268" t="s">
        <v>884</v>
      </c>
      <c r="I268" t="s">
        <v>164</v>
      </c>
      <c r="J268" t="s">
        <v>33</v>
      </c>
      <c r="K268" t="s">
        <v>1079</v>
      </c>
      <c r="L268" s="6">
        <v>7</v>
      </c>
      <c r="M268" s="6">
        <v>7</v>
      </c>
      <c r="N268" s="6">
        <v>44</v>
      </c>
      <c r="O268" s="6">
        <v>37</v>
      </c>
      <c r="P268" t="s">
        <v>40</v>
      </c>
      <c r="Q268" t="s">
        <v>36</v>
      </c>
      <c r="R268" t="s">
        <v>1080</v>
      </c>
      <c r="S268" t="s">
        <v>308</v>
      </c>
      <c r="T268" t="s">
        <v>38</v>
      </c>
      <c r="U268" t="s">
        <v>302</v>
      </c>
      <c r="V268" t="s">
        <v>48</v>
      </c>
      <c r="W268" t="s">
        <v>2325</v>
      </c>
      <c r="X268" t="s">
        <v>1081</v>
      </c>
      <c r="Y268" t="b">
        <f t="shared" si="4"/>
        <v>1</v>
      </c>
      <c r="Z268" t="s">
        <v>1081</v>
      </c>
      <c r="AA268" t="s">
        <v>798</v>
      </c>
      <c r="AB268" t="s">
        <v>884</v>
      </c>
      <c r="AC268" s="7">
        <v>7</v>
      </c>
      <c r="AD268" t="s">
        <v>302</v>
      </c>
      <c r="AE268" t="s">
        <v>48</v>
      </c>
      <c r="AF268" s="8">
        <v>47</v>
      </c>
    </row>
    <row r="269" spans="1:32">
      <c r="A269">
        <v>14530</v>
      </c>
      <c r="B269" t="s">
        <v>27</v>
      </c>
      <c r="C269">
        <v>53</v>
      </c>
      <c r="D269" t="s">
        <v>41</v>
      </c>
      <c r="E269" t="s">
        <v>282</v>
      </c>
      <c r="F269">
        <v>601144</v>
      </c>
      <c r="G269" t="s">
        <v>1203</v>
      </c>
      <c r="H269" t="s">
        <v>231</v>
      </c>
      <c r="I269" t="s">
        <v>552</v>
      </c>
      <c r="J269" t="s">
        <v>33</v>
      </c>
      <c r="K269" t="s">
        <v>1204</v>
      </c>
      <c r="L269" s="6">
        <v>7</v>
      </c>
      <c r="M269" s="6">
        <v>7</v>
      </c>
      <c r="N269" s="6">
        <v>43</v>
      </c>
      <c r="O269" s="6">
        <v>44</v>
      </c>
      <c r="P269" t="s">
        <v>40</v>
      </c>
      <c r="Q269" t="s">
        <v>36</v>
      </c>
      <c r="R269" t="s">
        <v>284</v>
      </c>
      <c r="S269" t="s">
        <v>27</v>
      </c>
      <c r="T269" t="s">
        <v>38</v>
      </c>
      <c r="U269" t="s">
        <v>282</v>
      </c>
      <c r="V269" t="s">
        <v>41</v>
      </c>
      <c r="W269" t="s">
        <v>2325</v>
      </c>
      <c r="X269" t="s">
        <v>1205</v>
      </c>
      <c r="Y269" t="b">
        <f t="shared" si="4"/>
        <v>1</v>
      </c>
      <c r="Z269" t="s">
        <v>1205</v>
      </c>
      <c r="AA269" t="s">
        <v>1203</v>
      </c>
      <c r="AB269" t="s">
        <v>231</v>
      </c>
      <c r="AC269" s="7">
        <v>7</v>
      </c>
      <c r="AD269" t="s">
        <v>282</v>
      </c>
      <c r="AE269" t="s">
        <v>41</v>
      </c>
      <c r="AF269" s="8">
        <v>35</v>
      </c>
    </row>
    <row r="270" spans="1:32">
      <c r="A270">
        <v>14531</v>
      </c>
      <c r="B270" t="s">
        <v>27</v>
      </c>
      <c r="C270">
        <v>53</v>
      </c>
      <c r="D270" t="s">
        <v>41</v>
      </c>
      <c r="E270" t="s">
        <v>428</v>
      </c>
      <c r="F270">
        <v>601183</v>
      </c>
      <c r="G270" t="s">
        <v>1095</v>
      </c>
      <c r="H270" t="s">
        <v>102</v>
      </c>
      <c r="I270" t="s">
        <v>182</v>
      </c>
      <c r="J270" t="s">
        <v>33</v>
      </c>
      <c r="K270" t="s">
        <v>1096</v>
      </c>
      <c r="L270" s="6">
        <v>7</v>
      </c>
      <c r="M270" s="6">
        <v>7</v>
      </c>
      <c r="N270" s="6">
        <v>43</v>
      </c>
      <c r="O270" s="6">
        <v>44</v>
      </c>
      <c r="P270" t="s">
        <v>35</v>
      </c>
      <c r="Q270" t="s">
        <v>36</v>
      </c>
      <c r="R270" t="s">
        <v>1097</v>
      </c>
      <c r="S270" t="s">
        <v>27</v>
      </c>
      <c r="T270" t="s">
        <v>38</v>
      </c>
      <c r="U270" t="s">
        <v>428</v>
      </c>
      <c r="V270" t="s">
        <v>41</v>
      </c>
      <c r="W270" t="s">
        <v>2325</v>
      </c>
      <c r="X270" t="s">
        <v>1098</v>
      </c>
      <c r="Y270" t="b">
        <f t="shared" si="4"/>
        <v>1</v>
      </c>
      <c r="Z270" t="s">
        <v>1098</v>
      </c>
      <c r="AA270" t="s">
        <v>1095</v>
      </c>
      <c r="AB270" t="s">
        <v>102</v>
      </c>
      <c r="AC270" s="7">
        <v>7</v>
      </c>
      <c r="AD270" t="s">
        <v>428</v>
      </c>
      <c r="AE270" t="s">
        <v>41</v>
      </c>
      <c r="AF270" s="8">
        <v>45</v>
      </c>
    </row>
    <row r="271" spans="1:32">
      <c r="A271">
        <v>14532</v>
      </c>
      <c r="B271" t="s">
        <v>27</v>
      </c>
      <c r="C271">
        <v>53</v>
      </c>
      <c r="D271" t="s">
        <v>92</v>
      </c>
      <c r="E271" t="s">
        <v>141</v>
      </c>
      <c r="F271">
        <v>541062</v>
      </c>
      <c r="G271" t="s">
        <v>1047</v>
      </c>
      <c r="H271" t="s">
        <v>214</v>
      </c>
      <c r="I271" t="s">
        <v>61</v>
      </c>
      <c r="J271" t="s">
        <v>33</v>
      </c>
      <c r="K271" t="s">
        <v>1048</v>
      </c>
      <c r="L271" s="6">
        <v>7</v>
      </c>
      <c r="M271" s="6">
        <v>7</v>
      </c>
      <c r="N271" s="6">
        <v>43</v>
      </c>
      <c r="O271" s="6">
        <v>44</v>
      </c>
      <c r="P271" t="s">
        <v>35</v>
      </c>
      <c r="Q271" t="s">
        <v>36</v>
      </c>
      <c r="R271" t="s">
        <v>289</v>
      </c>
      <c r="S271" t="s">
        <v>27</v>
      </c>
      <c r="T271" t="s">
        <v>38</v>
      </c>
      <c r="U271" t="s">
        <v>141</v>
      </c>
      <c r="V271" t="s">
        <v>92</v>
      </c>
      <c r="W271" t="s">
        <v>2325</v>
      </c>
      <c r="X271" t="s">
        <v>1049</v>
      </c>
      <c r="Y271" t="b">
        <f t="shared" si="4"/>
        <v>1</v>
      </c>
      <c r="Z271" t="s">
        <v>1049</v>
      </c>
      <c r="AA271" t="s">
        <v>1047</v>
      </c>
      <c r="AB271" t="s">
        <v>214</v>
      </c>
      <c r="AC271" s="7">
        <v>7</v>
      </c>
      <c r="AD271" t="s">
        <v>141</v>
      </c>
      <c r="AE271" t="s">
        <v>92</v>
      </c>
      <c r="AF271" s="8">
        <v>49</v>
      </c>
    </row>
    <row r="272" spans="1:32">
      <c r="A272">
        <v>14533</v>
      </c>
      <c r="B272" t="s">
        <v>27</v>
      </c>
      <c r="C272">
        <v>53</v>
      </c>
      <c r="D272" t="s">
        <v>92</v>
      </c>
      <c r="E272" t="s">
        <v>697</v>
      </c>
      <c r="F272">
        <v>541026</v>
      </c>
      <c r="G272" t="s">
        <v>1149</v>
      </c>
      <c r="H272" t="s">
        <v>204</v>
      </c>
      <c r="I272" t="s">
        <v>182</v>
      </c>
      <c r="J272" t="s">
        <v>33</v>
      </c>
      <c r="K272" t="s">
        <v>1150</v>
      </c>
      <c r="L272" s="6">
        <v>7</v>
      </c>
      <c r="M272" s="6">
        <v>7</v>
      </c>
      <c r="N272" s="6">
        <v>43</v>
      </c>
      <c r="O272" s="6">
        <v>44</v>
      </c>
      <c r="P272" t="s">
        <v>40</v>
      </c>
      <c r="Q272" t="s">
        <v>36</v>
      </c>
      <c r="R272" t="s">
        <v>1151</v>
      </c>
      <c r="S272" t="s">
        <v>27</v>
      </c>
      <c r="T272" t="s">
        <v>38</v>
      </c>
      <c r="U272" t="s">
        <v>697</v>
      </c>
      <c r="V272" t="s">
        <v>92</v>
      </c>
      <c r="W272" t="s">
        <v>2325</v>
      </c>
      <c r="X272" t="s">
        <v>1152</v>
      </c>
      <c r="Y272" t="b">
        <f t="shared" si="4"/>
        <v>1</v>
      </c>
      <c r="Z272" t="s">
        <v>1152</v>
      </c>
      <c r="AA272" t="s">
        <v>1149</v>
      </c>
      <c r="AB272" t="s">
        <v>204</v>
      </c>
      <c r="AC272" s="7">
        <v>7</v>
      </c>
      <c r="AD272" t="s">
        <v>697</v>
      </c>
      <c r="AE272" t="s">
        <v>92</v>
      </c>
      <c r="AF272" s="8">
        <v>41</v>
      </c>
    </row>
    <row r="273" spans="1:32">
      <c r="A273">
        <v>14534</v>
      </c>
      <c r="B273" t="s">
        <v>27</v>
      </c>
      <c r="C273">
        <v>53</v>
      </c>
      <c r="D273" t="s">
        <v>57</v>
      </c>
      <c r="E273" t="s">
        <v>170</v>
      </c>
      <c r="F273">
        <v>591019</v>
      </c>
      <c r="G273" t="s">
        <v>1153</v>
      </c>
      <c r="H273" t="s">
        <v>1154</v>
      </c>
      <c r="I273" t="s">
        <v>215</v>
      </c>
      <c r="J273" t="s">
        <v>33</v>
      </c>
      <c r="K273" t="s">
        <v>1155</v>
      </c>
      <c r="L273" s="6">
        <v>7</v>
      </c>
      <c r="M273" s="6">
        <v>7</v>
      </c>
      <c r="N273" s="6">
        <v>43</v>
      </c>
      <c r="O273" s="6">
        <v>44</v>
      </c>
      <c r="P273" t="s">
        <v>35</v>
      </c>
      <c r="Q273" t="s">
        <v>36</v>
      </c>
      <c r="R273" t="s">
        <v>1089</v>
      </c>
      <c r="S273" t="s">
        <v>27</v>
      </c>
      <c r="T273" t="s">
        <v>38</v>
      </c>
      <c r="U273" t="s">
        <v>170</v>
      </c>
      <c r="V273" t="s">
        <v>57</v>
      </c>
      <c r="W273" t="s">
        <v>2325</v>
      </c>
      <c r="X273" t="s">
        <v>1156</v>
      </c>
      <c r="Y273" t="b">
        <f t="shared" si="4"/>
        <v>1</v>
      </c>
      <c r="Z273" t="s">
        <v>1156</v>
      </c>
      <c r="AA273" t="s">
        <v>1153</v>
      </c>
      <c r="AB273" t="s">
        <v>1154</v>
      </c>
      <c r="AC273" s="7">
        <v>7</v>
      </c>
      <c r="AD273" t="s">
        <v>170</v>
      </c>
      <c r="AE273" t="s">
        <v>57</v>
      </c>
      <c r="AF273" s="8">
        <v>40</v>
      </c>
    </row>
    <row r="274" spans="1:32">
      <c r="A274">
        <v>14535</v>
      </c>
      <c r="B274" t="s">
        <v>27</v>
      </c>
      <c r="C274">
        <v>53</v>
      </c>
      <c r="D274" t="s">
        <v>57</v>
      </c>
      <c r="E274" t="s">
        <v>72</v>
      </c>
      <c r="F274">
        <v>591035</v>
      </c>
      <c r="G274" t="s">
        <v>492</v>
      </c>
      <c r="H274" t="s">
        <v>1032</v>
      </c>
      <c r="I274" t="s">
        <v>1033</v>
      </c>
      <c r="J274" t="s">
        <v>53</v>
      </c>
      <c r="K274" t="s">
        <v>1034</v>
      </c>
      <c r="L274" s="6">
        <v>7</v>
      </c>
      <c r="M274" s="6">
        <v>7</v>
      </c>
      <c r="N274" s="6">
        <v>43</v>
      </c>
      <c r="O274" s="6">
        <v>44</v>
      </c>
      <c r="P274" t="s">
        <v>35</v>
      </c>
      <c r="Q274" t="s">
        <v>36</v>
      </c>
      <c r="R274" t="s">
        <v>512</v>
      </c>
      <c r="S274" t="s">
        <v>27</v>
      </c>
      <c r="T274" t="s">
        <v>38</v>
      </c>
      <c r="U274" t="s">
        <v>72</v>
      </c>
      <c r="V274" t="s">
        <v>57</v>
      </c>
      <c r="W274" t="s">
        <v>2325</v>
      </c>
      <c r="X274" t="s">
        <v>1035</v>
      </c>
      <c r="Y274" t="b">
        <f t="shared" si="4"/>
        <v>1</v>
      </c>
      <c r="Z274" t="s">
        <v>1035</v>
      </c>
      <c r="AA274" t="s">
        <v>492</v>
      </c>
      <c r="AB274" t="s">
        <v>1032</v>
      </c>
      <c r="AC274" s="7">
        <v>7</v>
      </c>
      <c r="AD274" t="s">
        <v>72</v>
      </c>
      <c r="AE274" t="s">
        <v>57</v>
      </c>
      <c r="AF274" s="8">
        <v>51</v>
      </c>
    </row>
    <row r="275" spans="1:32">
      <c r="A275">
        <v>14536</v>
      </c>
      <c r="B275" t="s">
        <v>27</v>
      </c>
      <c r="C275">
        <v>53</v>
      </c>
      <c r="D275" t="s">
        <v>154</v>
      </c>
      <c r="E275" t="s">
        <v>702</v>
      </c>
      <c r="F275">
        <v>561137</v>
      </c>
      <c r="G275" t="s">
        <v>1050</v>
      </c>
      <c r="H275" t="s">
        <v>273</v>
      </c>
      <c r="I275" t="s">
        <v>339</v>
      </c>
      <c r="J275" t="s">
        <v>33</v>
      </c>
      <c r="K275" t="s">
        <v>1051</v>
      </c>
      <c r="L275" s="6">
        <v>7</v>
      </c>
      <c r="M275" s="6">
        <v>7</v>
      </c>
      <c r="N275" s="6">
        <v>43</v>
      </c>
      <c r="O275" s="6">
        <v>44</v>
      </c>
      <c r="P275" t="s">
        <v>40</v>
      </c>
      <c r="Q275" t="s">
        <v>357</v>
      </c>
      <c r="R275" t="s">
        <v>1052</v>
      </c>
      <c r="S275" t="s">
        <v>27</v>
      </c>
      <c r="T275" t="s">
        <v>38</v>
      </c>
      <c r="U275" t="s">
        <v>702</v>
      </c>
      <c r="V275" t="s">
        <v>154</v>
      </c>
      <c r="W275" t="s">
        <v>2325</v>
      </c>
      <c r="X275" t="s">
        <v>1053</v>
      </c>
      <c r="Y275" t="b">
        <f t="shared" si="4"/>
        <v>1</v>
      </c>
      <c r="Z275" t="s">
        <v>1053</v>
      </c>
      <c r="AA275" t="s">
        <v>1050</v>
      </c>
      <c r="AB275" t="s">
        <v>273</v>
      </c>
      <c r="AC275" s="7">
        <v>7</v>
      </c>
      <c r="AD275" t="s">
        <v>702</v>
      </c>
      <c r="AE275" t="s">
        <v>154</v>
      </c>
      <c r="AF275" s="8">
        <v>49</v>
      </c>
    </row>
    <row r="276" spans="1:32">
      <c r="A276">
        <v>14537</v>
      </c>
      <c r="B276" t="s">
        <v>27</v>
      </c>
      <c r="C276">
        <v>53</v>
      </c>
      <c r="D276" t="s">
        <v>48</v>
      </c>
      <c r="E276" t="s">
        <v>816</v>
      </c>
      <c r="F276">
        <v>581165</v>
      </c>
      <c r="G276" t="s">
        <v>1705</v>
      </c>
      <c r="H276" t="s">
        <v>649</v>
      </c>
      <c r="I276" t="s">
        <v>109</v>
      </c>
      <c r="J276" t="s">
        <v>33</v>
      </c>
      <c r="K276" t="s">
        <v>2335</v>
      </c>
      <c r="L276" s="6">
        <v>7</v>
      </c>
      <c r="M276" s="6">
        <v>7</v>
      </c>
      <c r="N276" s="6">
        <v>43</v>
      </c>
      <c r="O276" s="6">
        <v>44</v>
      </c>
      <c r="P276" t="s">
        <v>40</v>
      </c>
      <c r="Q276" t="s">
        <v>36</v>
      </c>
      <c r="R276" t="s">
        <v>1201</v>
      </c>
      <c r="S276" t="s">
        <v>27</v>
      </c>
      <c r="T276" t="s">
        <v>38</v>
      </c>
      <c r="U276" t="s">
        <v>816</v>
      </c>
      <c r="V276" t="s">
        <v>48</v>
      </c>
      <c r="W276" t="s">
        <v>2325</v>
      </c>
      <c r="X276" t="s">
        <v>2336</v>
      </c>
      <c r="Y276" t="b">
        <f t="shared" si="4"/>
        <v>0</v>
      </c>
    </row>
    <row r="277" spans="1:32">
      <c r="A277">
        <v>14538</v>
      </c>
      <c r="B277" t="s">
        <v>27</v>
      </c>
      <c r="C277">
        <v>53</v>
      </c>
      <c r="D277" t="s">
        <v>41</v>
      </c>
      <c r="E277" t="s">
        <v>291</v>
      </c>
      <c r="F277">
        <v>601090</v>
      </c>
      <c r="G277" t="s">
        <v>798</v>
      </c>
      <c r="H277" t="s">
        <v>88</v>
      </c>
      <c r="I277" t="s">
        <v>835</v>
      </c>
      <c r="J277" t="s">
        <v>33</v>
      </c>
      <c r="K277" t="s">
        <v>1157</v>
      </c>
      <c r="L277" s="6">
        <v>7</v>
      </c>
      <c r="M277" s="6">
        <v>7</v>
      </c>
      <c r="N277" s="6">
        <v>43</v>
      </c>
      <c r="O277" s="6">
        <v>44</v>
      </c>
      <c r="P277" t="s">
        <v>40</v>
      </c>
      <c r="Q277" t="s">
        <v>36</v>
      </c>
      <c r="R277" t="s">
        <v>885</v>
      </c>
      <c r="S277" t="s">
        <v>27</v>
      </c>
      <c r="T277" t="s">
        <v>38</v>
      </c>
      <c r="U277" t="s">
        <v>291</v>
      </c>
      <c r="V277" t="s">
        <v>41</v>
      </c>
      <c r="W277" t="s">
        <v>2325</v>
      </c>
      <c r="X277" t="s">
        <v>1158</v>
      </c>
      <c r="Y277" t="b">
        <f t="shared" si="4"/>
        <v>1</v>
      </c>
      <c r="Z277" t="s">
        <v>1158</v>
      </c>
      <c r="AA277" t="s">
        <v>798</v>
      </c>
      <c r="AB277" t="s">
        <v>88</v>
      </c>
      <c r="AC277" s="7">
        <v>7</v>
      </c>
      <c r="AD277" t="s">
        <v>291</v>
      </c>
      <c r="AE277" t="s">
        <v>41</v>
      </c>
      <c r="AF277" s="8">
        <v>40</v>
      </c>
    </row>
    <row r="278" spans="1:32">
      <c r="A278">
        <v>14539</v>
      </c>
      <c r="B278" t="s">
        <v>27</v>
      </c>
      <c r="C278">
        <v>53</v>
      </c>
      <c r="D278" t="s">
        <v>154</v>
      </c>
      <c r="E278" t="s">
        <v>148</v>
      </c>
      <c r="F278">
        <v>561182</v>
      </c>
      <c r="G278" t="s">
        <v>1190</v>
      </c>
      <c r="H278" t="s">
        <v>273</v>
      </c>
      <c r="I278" t="s">
        <v>1191</v>
      </c>
      <c r="J278" t="s">
        <v>33</v>
      </c>
      <c r="K278" t="s">
        <v>1192</v>
      </c>
      <c r="L278" s="6">
        <v>7</v>
      </c>
      <c r="M278" s="6">
        <v>7</v>
      </c>
      <c r="N278" s="6">
        <v>43</v>
      </c>
      <c r="O278" s="6">
        <v>44</v>
      </c>
      <c r="P278" t="s">
        <v>40</v>
      </c>
      <c r="Q278" t="s">
        <v>36</v>
      </c>
      <c r="R278" t="s">
        <v>1193</v>
      </c>
      <c r="S278" t="s">
        <v>27</v>
      </c>
      <c r="T278" t="s">
        <v>38</v>
      </c>
      <c r="U278" t="s">
        <v>148</v>
      </c>
      <c r="V278" t="s">
        <v>154</v>
      </c>
      <c r="W278" t="s">
        <v>2325</v>
      </c>
      <c r="X278" t="s">
        <v>1194</v>
      </c>
      <c r="Y278" t="b">
        <f t="shared" si="4"/>
        <v>1</v>
      </c>
      <c r="Z278" t="s">
        <v>1194</v>
      </c>
      <c r="AA278" t="s">
        <v>1190</v>
      </c>
      <c r="AB278" t="s">
        <v>273</v>
      </c>
      <c r="AC278" s="7">
        <v>7</v>
      </c>
      <c r="AD278" t="s">
        <v>148</v>
      </c>
      <c r="AE278" t="s">
        <v>154</v>
      </c>
      <c r="AF278" s="8">
        <v>37</v>
      </c>
    </row>
    <row r="279" spans="1:32">
      <c r="A279">
        <v>14540</v>
      </c>
      <c r="B279" t="s">
        <v>27</v>
      </c>
      <c r="C279">
        <v>53</v>
      </c>
      <c r="D279" t="s">
        <v>92</v>
      </c>
      <c r="E279" t="s">
        <v>118</v>
      </c>
      <c r="F279">
        <v>541033</v>
      </c>
      <c r="G279" t="s">
        <v>213</v>
      </c>
      <c r="H279" t="s">
        <v>172</v>
      </c>
      <c r="I279" t="s">
        <v>489</v>
      </c>
      <c r="J279" t="s">
        <v>33</v>
      </c>
      <c r="K279" t="s">
        <v>1124</v>
      </c>
      <c r="L279" s="6">
        <v>7</v>
      </c>
      <c r="M279" s="6">
        <v>7</v>
      </c>
      <c r="N279" s="6">
        <v>43</v>
      </c>
      <c r="O279" s="6">
        <v>44</v>
      </c>
      <c r="P279" t="s">
        <v>35</v>
      </c>
      <c r="Q279" t="s">
        <v>36</v>
      </c>
      <c r="R279" t="s">
        <v>1059</v>
      </c>
      <c r="S279" t="s">
        <v>27</v>
      </c>
      <c r="T279" t="s">
        <v>38</v>
      </c>
      <c r="U279" t="s">
        <v>118</v>
      </c>
      <c r="V279" t="s">
        <v>92</v>
      </c>
      <c r="W279" t="s">
        <v>2325</v>
      </c>
      <c r="X279" t="s">
        <v>1125</v>
      </c>
      <c r="Y279" t="b">
        <f t="shared" si="4"/>
        <v>1</v>
      </c>
      <c r="Z279" t="s">
        <v>1125</v>
      </c>
      <c r="AA279" t="s">
        <v>213</v>
      </c>
      <c r="AB279" t="s">
        <v>172</v>
      </c>
      <c r="AC279" s="7">
        <v>7</v>
      </c>
      <c r="AD279" t="s">
        <v>118</v>
      </c>
      <c r="AE279" t="s">
        <v>92</v>
      </c>
      <c r="AF279" s="8">
        <v>43</v>
      </c>
    </row>
    <row r="280" spans="1:32">
      <c r="A280">
        <v>14541</v>
      </c>
      <c r="B280" t="s">
        <v>27</v>
      </c>
      <c r="C280">
        <v>53</v>
      </c>
      <c r="D280" t="s">
        <v>41</v>
      </c>
      <c r="E280" t="s">
        <v>79</v>
      </c>
      <c r="F280">
        <v>601184</v>
      </c>
      <c r="G280" t="s">
        <v>1016</v>
      </c>
      <c r="H280" t="s">
        <v>1036</v>
      </c>
      <c r="I280" t="s">
        <v>109</v>
      </c>
      <c r="J280" t="s">
        <v>33</v>
      </c>
      <c r="K280" t="s">
        <v>1037</v>
      </c>
      <c r="L280" s="6">
        <v>7</v>
      </c>
      <c r="M280" s="6">
        <v>7</v>
      </c>
      <c r="N280" s="6">
        <v>43</v>
      </c>
      <c r="O280" s="6">
        <v>44</v>
      </c>
      <c r="P280" t="s">
        <v>40</v>
      </c>
      <c r="Q280" t="s">
        <v>36</v>
      </c>
      <c r="R280" t="s">
        <v>84</v>
      </c>
      <c r="S280" t="s">
        <v>27</v>
      </c>
      <c r="T280" t="s">
        <v>38</v>
      </c>
      <c r="U280" t="s">
        <v>79</v>
      </c>
      <c r="V280" t="s">
        <v>41</v>
      </c>
      <c r="W280" t="s">
        <v>2325</v>
      </c>
      <c r="X280" t="s">
        <v>1038</v>
      </c>
      <c r="Y280" t="b">
        <f t="shared" si="4"/>
        <v>1</v>
      </c>
      <c r="Z280" t="s">
        <v>1038</v>
      </c>
      <c r="AA280" t="s">
        <v>1016</v>
      </c>
      <c r="AB280" t="s">
        <v>1036</v>
      </c>
      <c r="AC280" s="7">
        <v>7</v>
      </c>
      <c r="AD280" t="s">
        <v>79</v>
      </c>
      <c r="AE280" t="s">
        <v>41</v>
      </c>
      <c r="AF280" s="8">
        <v>51</v>
      </c>
    </row>
    <row r="281" spans="1:32">
      <c r="A281">
        <v>14542</v>
      </c>
      <c r="B281" t="s">
        <v>27</v>
      </c>
      <c r="C281">
        <v>53</v>
      </c>
      <c r="D281" t="s">
        <v>41</v>
      </c>
      <c r="E281" t="s">
        <v>79</v>
      </c>
      <c r="F281">
        <v>601184</v>
      </c>
      <c r="G281" t="s">
        <v>1238</v>
      </c>
      <c r="H281" t="s">
        <v>780</v>
      </c>
      <c r="I281" t="s">
        <v>1239</v>
      </c>
      <c r="J281" t="s">
        <v>33</v>
      </c>
      <c r="K281" t="s">
        <v>1240</v>
      </c>
      <c r="L281" s="6">
        <v>7</v>
      </c>
      <c r="M281" s="6">
        <v>7</v>
      </c>
      <c r="N281" s="6">
        <v>43</v>
      </c>
      <c r="O281" s="6">
        <v>44</v>
      </c>
      <c r="P281" t="s">
        <v>40</v>
      </c>
      <c r="Q281" t="s">
        <v>36</v>
      </c>
      <c r="R281" t="s">
        <v>1241</v>
      </c>
      <c r="S281" t="s">
        <v>27</v>
      </c>
      <c r="T281" t="s">
        <v>38</v>
      </c>
      <c r="U281" t="s">
        <v>79</v>
      </c>
      <c r="V281" t="s">
        <v>41</v>
      </c>
      <c r="W281" t="s">
        <v>2325</v>
      </c>
      <c r="X281" t="s">
        <v>1242</v>
      </c>
      <c r="Y281" t="b">
        <f t="shared" si="4"/>
        <v>1</v>
      </c>
      <c r="Z281" t="s">
        <v>1242</v>
      </c>
      <c r="AA281" t="s">
        <v>1238</v>
      </c>
      <c r="AB281" t="s">
        <v>780</v>
      </c>
      <c r="AC281" s="7">
        <v>7</v>
      </c>
      <c r="AD281" t="s">
        <v>79</v>
      </c>
      <c r="AE281" t="s">
        <v>41</v>
      </c>
      <c r="AF281" s="8">
        <v>31</v>
      </c>
    </row>
    <row r="282" spans="1:32">
      <c r="A282">
        <v>14543</v>
      </c>
      <c r="B282" t="s">
        <v>27</v>
      </c>
      <c r="C282">
        <v>53</v>
      </c>
      <c r="D282" t="s">
        <v>28</v>
      </c>
      <c r="E282" t="s">
        <v>1211</v>
      </c>
      <c r="F282">
        <v>551017</v>
      </c>
      <c r="G282" t="s">
        <v>1212</v>
      </c>
      <c r="H282" t="s">
        <v>1213</v>
      </c>
      <c r="I282" t="s">
        <v>1214</v>
      </c>
      <c r="J282" t="s">
        <v>33</v>
      </c>
      <c r="K282" t="s">
        <v>1215</v>
      </c>
      <c r="L282" s="6">
        <v>7</v>
      </c>
      <c r="M282" s="6">
        <v>7</v>
      </c>
      <c r="N282" s="6">
        <v>43</v>
      </c>
      <c r="O282" s="6">
        <v>44</v>
      </c>
      <c r="P282" t="s">
        <v>40</v>
      </c>
      <c r="Q282" t="s">
        <v>36</v>
      </c>
      <c r="R282" t="s">
        <v>1216</v>
      </c>
      <c r="S282" t="s">
        <v>27</v>
      </c>
      <c r="T282" t="s">
        <v>38</v>
      </c>
      <c r="U282" t="s">
        <v>1211</v>
      </c>
      <c r="V282" t="s">
        <v>28</v>
      </c>
      <c r="W282" t="s">
        <v>2325</v>
      </c>
      <c r="X282" t="s">
        <v>1217</v>
      </c>
      <c r="Y282" t="b">
        <f t="shared" si="4"/>
        <v>1</v>
      </c>
      <c r="Z282" t="s">
        <v>1217</v>
      </c>
      <c r="AA282" t="s">
        <v>1212</v>
      </c>
      <c r="AB282" t="s">
        <v>1213</v>
      </c>
      <c r="AC282" s="7">
        <v>7</v>
      </c>
      <c r="AD282" t="s">
        <v>1211</v>
      </c>
      <c r="AE282" t="s">
        <v>28</v>
      </c>
      <c r="AF282" s="8">
        <v>34</v>
      </c>
    </row>
    <row r="283" spans="1:32">
      <c r="A283">
        <v>14544</v>
      </c>
      <c r="B283" t="s">
        <v>27</v>
      </c>
      <c r="C283">
        <v>53</v>
      </c>
      <c r="D283" t="s">
        <v>57</v>
      </c>
      <c r="E283" t="s">
        <v>1082</v>
      </c>
      <c r="F283">
        <v>593010</v>
      </c>
      <c r="G283" t="s">
        <v>1083</v>
      </c>
      <c r="H283" t="s">
        <v>780</v>
      </c>
      <c r="I283" t="s">
        <v>274</v>
      </c>
      <c r="J283" t="s">
        <v>33</v>
      </c>
      <c r="K283" t="s">
        <v>1084</v>
      </c>
      <c r="L283" s="6">
        <v>7</v>
      </c>
      <c r="M283" s="6">
        <v>7</v>
      </c>
      <c r="N283" s="6">
        <v>43</v>
      </c>
      <c r="O283" s="6">
        <v>44</v>
      </c>
      <c r="P283" t="s">
        <v>40</v>
      </c>
      <c r="Q283" t="s">
        <v>36</v>
      </c>
      <c r="R283" t="s">
        <v>1085</v>
      </c>
      <c r="S283" t="s">
        <v>27</v>
      </c>
      <c r="T283" t="s">
        <v>38</v>
      </c>
      <c r="U283" t="s">
        <v>1082</v>
      </c>
      <c r="V283" t="s">
        <v>57</v>
      </c>
      <c r="W283" t="s">
        <v>2325</v>
      </c>
      <c r="X283" t="s">
        <v>1086</v>
      </c>
      <c r="Y283" t="b">
        <f t="shared" si="4"/>
        <v>1</v>
      </c>
      <c r="Z283" t="s">
        <v>1086</v>
      </c>
      <c r="AA283" t="s">
        <v>1083</v>
      </c>
      <c r="AB283" t="s">
        <v>780</v>
      </c>
      <c r="AC283" s="7">
        <v>7</v>
      </c>
      <c r="AD283" t="s">
        <v>1082</v>
      </c>
      <c r="AE283" t="s">
        <v>57</v>
      </c>
      <c r="AF283" s="8">
        <v>47</v>
      </c>
    </row>
    <row r="284" spans="1:32">
      <c r="A284">
        <v>14545</v>
      </c>
      <c r="B284" t="s">
        <v>27</v>
      </c>
      <c r="C284">
        <v>53</v>
      </c>
      <c r="D284" t="s">
        <v>48</v>
      </c>
      <c r="E284" t="s">
        <v>1066</v>
      </c>
      <c r="F284">
        <v>581001</v>
      </c>
      <c r="G284" t="s">
        <v>1226</v>
      </c>
      <c r="H284" t="s">
        <v>649</v>
      </c>
      <c r="I284" t="s">
        <v>892</v>
      </c>
      <c r="J284" t="s">
        <v>33</v>
      </c>
      <c r="K284" t="s">
        <v>1209</v>
      </c>
      <c r="L284" s="6">
        <v>7</v>
      </c>
      <c r="M284" s="6">
        <v>7</v>
      </c>
      <c r="N284" s="6">
        <v>42</v>
      </c>
      <c r="O284" s="6">
        <v>44</v>
      </c>
      <c r="P284" t="s">
        <v>40</v>
      </c>
      <c r="Q284" t="s">
        <v>36</v>
      </c>
      <c r="R284" t="s">
        <v>1070</v>
      </c>
      <c r="S284" t="s">
        <v>27</v>
      </c>
      <c r="T284" t="s">
        <v>38</v>
      </c>
      <c r="U284" t="s">
        <v>1066</v>
      </c>
      <c r="V284" t="s">
        <v>48</v>
      </c>
      <c r="W284" t="s">
        <v>2325</v>
      </c>
      <c r="X284" t="s">
        <v>1227</v>
      </c>
      <c r="Y284" t="b">
        <f t="shared" si="4"/>
        <v>1</v>
      </c>
      <c r="Z284" t="s">
        <v>1227</v>
      </c>
      <c r="AA284" t="s">
        <v>1226</v>
      </c>
      <c r="AB284" t="s">
        <v>649</v>
      </c>
      <c r="AC284" s="7">
        <v>7</v>
      </c>
      <c r="AD284" t="s">
        <v>1066</v>
      </c>
      <c r="AE284" t="s">
        <v>48</v>
      </c>
      <c r="AF284" s="8">
        <v>33</v>
      </c>
    </row>
    <row r="285" spans="1:32">
      <c r="A285">
        <v>14546</v>
      </c>
      <c r="B285" t="s">
        <v>27</v>
      </c>
      <c r="C285">
        <v>53</v>
      </c>
      <c r="D285" t="s">
        <v>154</v>
      </c>
      <c r="E285" t="s">
        <v>769</v>
      </c>
      <c r="F285">
        <v>561081</v>
      </c>
      <c r="G285" t="s">
        <v>1054</v>
      </c>
      <c r="H285" t="s">
        <v>172</v>
      </c>
      <c r="I285" t="s">
        <v>61</v>
      </c>
      <c r="J285" t="s">
        <v>33</v>
      </c>
      <c r="K285" t="s">
        <v>1055</v>
      </c>
      <c r="L285" s="6">
        <v>7</v>
      </c>
      <c r="M285" s="6">
        <v>7</v>
      </c>
      <c r="N285" s="6">
        <v>42</v>
      </c>
      <c r="O285" s="6">
        <v>44</v>
      </c>
      <c r="P285" t="s">
        <v>40</v>
      </c>
      <c r="Q285" t="s">
        <v>36</v>
      </c>
      <c r="R285" t="s">
        <v>1056</v>
      </c>
      <c r="S285" t="s">
        <v>27</v>
      </c>
      <c r="T285" t="s">
        <v>38</v>
      </c>
      <c r="U285" t="s">
        <v>769</v>
      </c>
      <c r="V285" t="s">
        <v>154</v>
      </c>
      <c r="W285" t="s">
        <v>2325</v>
      </c>
      <c r="X285" t="s">
        <v>1057</v>
      </c>
      <c r="Y285" t="b">
        <f t="shared" si="4"/>
        <v>1</v>
      </c>
      <c r="Z285" t="s">
        <v>1057</v>
      </c>
      <c r="AA285" t="s">
        <v>1054</v>
      </c>
      <c r="AB285" t="s">
        <v>172</v>
      </c>
      <c r="AC285" s="7">
        <v>7</v>
      </c>
      <c r="AD285" t="s">
        <v>769</v>
      </c>
      <c r="AE285" t="s">
        <v>154</v>
      </c>
      <c r="AF285" s="8">
        <v>49</v>
      </c>
    </row>
    <row r="286" spans="1:32">
      <c r="A286">
        <v>14547</v>
      </c>
      <c r="B286" t="s">
        <v>27</v>
      </c>
      <c r="C286">
        <v>53</v>
      </c>
      <c r="D286" t="s">
        <v>48</v>
      </c>
      <c r="E286" t="s">
        <v>42</v>
      </c>
      <c r="F286">
        <v>581170</v>
      </c>
      <c r="G286" t="s">
        <v>1167</v>
      </c>
      <c r="H286" t="s">
        <v>947</v>
      </c>
      <c r="I286" t="s">
        <v>1168</v>
      </c>
      <c r="J286" t="s">
        <v>33</v>
      </c>
      <c r="K286" t="s">
        <v>1169</v>
      </c>
      <c r="L286" s="6">
        <v>7</v>
      </c>
      <c r="M286" s="6">
        <v>7</v>
      </c>
      <c r="N286" s="6">
        <v>42</v>
      </c>
      <c r="O286" s="6">
        <v>44</v>
      </c>
      <c r="P286" t="s">
        <v>40</v>
      </c>
      <c r="Q286" t="s">
        <v>36</v>
      </c>
      <c r="R286" t="s">
        <v>1170</v>
      </c>
      <c r="S286" t="s">
        <v>27</v>
      </c>
      <c r="T286" t="s">
        <v>38</v>
      </c>
      <c r="U286" t="s">
        <v>42</v>
      </c>
      <c r="V286" t="s">
        <v>48</v>
      </c>
      <c r="W286" t="s">
        <v>2325</v>
      </c>
      <c r="X286" t="s">
        <v>1171</v>
      </c>
      <c r="Y286" t="b">
        <f t="shared" si="4"/>
        <v>1</v>
      </c>
      <c r="Z286" t="s">
        <v>1171</v>
      </c>
      <c r="AA286" t="s">
        <v>1167</v>
      </c>
      <c r="AB286" t="s">
        <v>947</v>
      </c>
      <c r="AC286" s="7">
        <v>7</v>
      </c>
      <c r="AD286" t="s">
        <v>42</v>
      </c>
      <c r="AE286" t="s">
        <v>48</v>
      </c>
      <c r="AF286" s="8">
        <v>39</v>
      </c>
    </row>
    <row r="287" spans="1:32">
      <c r="A287">
        <v>14548</v>
      </c>
      <c r="B287" t="s">
        <v>27</v>
      </c>
      <c r="C287">
        <v>53</v>
      </c>
      <c r="D287" t="s">
        <v>41</v>
      </c>
      <c r="E287" t="s">
        <v>531</v>
      </c>
      <c r="F287">
        <v>601185</v>
      </c>
      <c r="G287" t="s">
        <v>1254</v>
      </c>
      <c r="H287" t="s">
        <v>293</v>
      </c>
      <c r="I287" t="s">
        <v>899</v>
      </c>
      <c r="J287" t="s">
        <v>53</v>
      </c>
      <c r="K287" t="s">
        <v>1255</v>
      </c>
      <c r="L287" s="6">
        <v>7</v>
      </c>
      <c r="M287" s="6">
        <v>7</v>
      </c>
      <c r="N287" s="6">
        <v>42</v>
      </c>
      <c r="O287" s="6">
        <v>44</v>
      </c>
      <c r="P287" t="s">
        <v>40</v>
      </c>
      <c r="Q287" t="s">
        <v>36</v>
      </c>
      <c r="R287" t="s">
        <v>1256</v>
      </c>
      <c r="S287" t="s">
        <v>27</v>
      </c>
      <c r="T287" t="s">
        <v>38</v>
      </c>
      <c r="U287" t="s">
        <v>531</v>
      </c>
      <c r="V287" t="s">
        <v>41</v>
      </c>
      <c r="W287" t="s">
        <v>2325</v>
      </c>
      <c r="X287" t="s">
        <v>1257</v>
      </c>
      <c r="Y287" t="b">
        <f t="shared" si="4"/>
        <v>1</v>
      </c>
      <c r="Z287" t="s">
        <v>1257</v>
      </c>
      <c r="AA287" t="s">
        <v>1254</v>
      </c>
      <c r="AB287" t="s">
        <v>293</v>
      </c>
      <c r="AC287" s="7">
        <v>7</v>
      </c>
      <c r="AD287" t="s">
        <v>531</v>
      </c>
      <c r="AE287" t="s">
        <v>41</v>
      </c>
      <c r="AF287" s="8">
        <v>29</v>
      </c>
    </row>
    <row r="288" spans="1:32">
      <c r="A288">
        <v>14549</v>
      </c>
      <c r="B288" t="s">
        <v>27</v>
      </c>
      <c r="C288">
        <v>53</v>
      </c>
      <c r="D288" t="s">
        <v>41</v>
      </c>
      <c r="E288" t="s">
        <v>94</v>
      </c>
      <c r="F288">
        <v>601180</v>
      </c>
      <c r="G288" t="s">
        <v>119</v>
      </c>
      <c r="H288" t="s">
        <v>60</v>
      </c>
      <c r="I288" t="s">
        <v>226</v>
      </c>
      <c r="J288" t="s">
        <v>33</v>
      </c>
      <c r="K288" t="s">
        <v>1159</v>
      </c>
      <c r="L288" s="6">
        <v>7</v>
      </c>
      <c r="M288" s="6">
        <v>7</v>
      </c>
      <c r="N288" s="6">
        <v>42</v>
      </c>
      <c r="O288" s="6">
        <v>44</v>
      </c>
      <c r="P288" t="s">
        <v>35</v>
      </c>
      <c r="Q288" t="s">
        <v>36</v>
      </c>
      <c r="R288" t="s">
        <v>554</v>
      </c>
      <c r="S288" t="s">
        <v>27</v>
      </c>
      <c r="T288" t="s">
        <v>38</v>
      </c>
      <c r="U288" t="s">
        <v>94</v>
      </c>
      <c r="V288" t="s">
        <v>41</v>
      </c>
      <c r="W288" t="s">
        <v>2325</v>
      </c>
      <c r="X288" t="s">
        <v>1160</v>
      </c>
      <c r="Y288" t="b">
        <f t="shared" si="4"/>
        <v>1</v>
      </c>
      <c r="Z288" t="s">
        <v>1160</v>
      </c>
      <c r="AA288" t="s">
        <v>119</v>
      </c>
      <c r="AB288" t="s">
        <v>60</v>
      </c>
      <c r="AC288" s="7">
        <v>7</v>
      </c>
      <c r="AD288" t="s">
        <v>94</v>
      </c>
      <c r="AE288" t="s">
        <v>41</v>
      </c>
      <c r="AF288" s="8">
        <v>40</v>
      </c>
    </row>
    <row r="289" spans="1:32">
      <c r="A289">
        <v>14550</v>
      </c>
      <c r="B289" t="s">
        <v>27</v>
      </c>
      <c r="C289">
        <v>53</v>
      </c>
      <c r="D289" t="s">
        <v>57</v>
      </c>
      <c r="E289" t="s">
        <v>195</v>
      </c>
      <c r="F289">
        <v>591052</v>
      </c>
      <c r="G289" t="s">
        <v>230</v>
      </c>
      <c r="H289" t="s">
        <v>102</v>
      </c>
      <c r="I289" t="s">
        <v>1172</v>
      </c>
      <c r="J289" t="s">
        <v>33</v>
      </c>
      <c r="K289" t="s">
        <v>1173</v>
      </c>
      <c r="L289" s="6">
        <v>7</v>
      </c>
      <c r="M289" s="6">
        <v>7</v>
      </c>
      <c r="N289" s="6">
        <v>42</v>
      </c>
      <c r="O289" s="6">
        <v>44</v>
      </c>
      <c r="P289" t="s">
        <v>40</v>
      </c>
      <c r="Q289" t="s">
        <v>36</v>
      </c>
      <c r="R289" t="s">
        <v>1174</v>
      </c>
      <c r="S289" t="s">
        <v>27</v>
      </c>
      <c r="T289" t="s">
        <v>38</v>
      </c>
      <c r="U289" t="s">
        <v>195</v>
      </c>
      <c r="V289" t="s">
        <v>57</v>
      </c>
      <c r="W289" t="s">
        <v>2325</v>
      </c>
      <c r="X289" t="s">
        <v>1175</v>
      </c>
      <c r="Y289" t="b">
        <f t="shared" si="4"/>
        <v>1</v>
      </c>
      <c r="Z289" t="s">
        <v>1175</v>
      </c>
      <c r="AA289" t="s">
        <v>230</v>
      </c>
      <c r="AB289" t="s">
        <v>102</v>
      </c>
      <c r="AC289" s="7">
        <v>7</v>
      </c>
      <c r="AD289" t="s">
        <v>195</v>
      </c>
      <c r="AE289" t="s">
        <v>57</v>
      </c>
      <c r="AF289" s="8">
        <v>39</v>
      </c>
    </row>
    <row r="290" spans="1:32">
      <c r="A290">
        <v>14551</v>
      </c>
      <c r="B290" t="s">
        <v>27</v>
      </c>
      <c r="C290">
        <v>53</v>
      </c>
      <c r="D290" t="s">
        <v>41</v>
      </c>
      <c r="E290" t="s">
        <v>291</v>
      </c>
      <c r="F290">
        <v>601090</v>
      </c>
      <c r="G290" t="s">
        <v>658</v>
      </c>
      <c r="H290" t="s">
        <v>137</v>
      </c>
      <c r="I290" t="s">
        <v>151</v>
      </c>
      <c r="J290" t="s">
        <v>33</v>
      </c>
      <c r="K290" t="s">
        <v>1176</v>
      </c>
      <c r="L290" s="6">
        <v>7</v>
      </c>
      <c r="M290" s="6">
        <v>7</v>
      </c>
      <c r="N290" s="6">
        <v>42</v>
      </c>
      <c r="O290" s="6">
        <v>44</v>
      </c>
      <c r="P290" t="s">
        <v>35</v>
      </c>
      <c r="Q290" t="s">
        <v>36</v>
      </c>
      <c r="R290" t="s">
        <v>885</v>
      </c>
      <c r="S290" t="s">
        <v>27</v>
      </c>
      <c r="T290" t="s">
        <v>38</v>
      </c>
      <c r="U290" t="s">
        <v>291</v>
      </c>
      <c r="V290" t="s">
        <v>41</v>
      </c>
      <c r="W290" t="s">
        <v>2325</v>
      </c>
      <c r="X290" t="s">
        <v>1177</v>
      </c>
      <c r="Y290" t="b">
        <f t="shared" si="4"/>
        <v>1</v>
      </c>
      <c r="Z290" t="s">
        <v>1177</v>
      </c>
      <c r="AA290" t="s">
        <v>658</v>
      </c>
      <c r="AB290" t="s">
        <v>137</v>
      </c>
      <c r="AC290" s="7">
        <v>7</v>
      </c>
      <c r="AD290" t="s">
        <v>291</v>
      </c>
      <c r="AE290" t="s">
        <v>41</v>
      </c>
      <c r="AF290" s="8">
        <v>39</v>
      </c>
    </row>
    <row r="291" spans="1:32">
      <c r="A291">
        <v>14552</v>
      </c>
      <c r="B291" t="s">
        <v>27</v>
      </c>
      <c r="C291">
        <v>53</v>
      </c>
      <c r="D291" t="s">
        <v>154</v>
      </c>
      <c r="E291" t="s">
        <v>1221</v>
      </c>
      <c r="F291">
        <v>561004</v>
      </c>
      <c r="G291" t="s">
        <v>1248</v>
      </c>
      <c r="H291" t="s">
        <v>1249</v>
      </c>
      <c r="I291" t="s">
        <v>552</v>
      </c>
      <c r="J291" t="s">
        <v>33</v>
      </c>
      <c r="K291" t="s">
        <v>1018</v>
      </c>
      <c r="L291" s="6">
        <v>7</v>
      </c>
      <c r="M291" s="6">
        <v>7</v>
      </c>
      <c r="N291" s="6">
        <v>42</v>
      </c>
      <c r="O291" s="6">
        <v>44</v>
      </c>
      <c r="P291" t="s">
        <v>40</v>
      </c>
      <c r="Q291" t="s">
        <v>36</v>
      </c>
      <c r="R291" t="s">
        <v>1224</v>
      </c>
      <c r="S291" t="s">
        <v>27</v>
      </c>
      <c r="T291" t="s">
        <v>38</v>
      </c>
      <c r="U291" t="s">
        <v>1221</v>
      </c>
      <c r="V291" t="s">
        <v>154</v>
      </c>
      <c r="W291" t="s">
        <v>2325</v>
      </c>
      <c r="X291" t="s">
        <v>1250</v>
      </c>
      <c r="Y291" t="b">
        <f t="shared" si="4"/>
        <v>1</v>
      </c>
      <c r="Z291" t="s">
        <v>1250</v>
      </c>
      <c r="AA291" t="s">
        <v>1248</v>
      </c>
      <c r="AB291" t="s">
        <v>1249</v>
      </c>
      <c r="AC291" s="7">
        <v>7</v>
      </c>
      <c r="AD291" t="s">
        <v>1221</v>
      </c>
      <c r="AE291" t="s">
        <v>154</v>
      </c>
      <c r="AF291" s="8">
        <v>30</v>
      </c>
    </row>
    <row r="292" spans="1:32">
      <c r="A292">
        <v>14553</v>
      </c>
      <c r="B292" t="s">
        <v>27</v>
      </c>
      <c r="C292">
        <v>53</v>
      </c>
      <c r="D292" t="s">
        <v>57</v>
      </c>
      <c r="E292" t="s">
        <v>336</v>
      </c>
      <c r="F292">
        <v>591083</v>
      </c>
      <c r="G292" t="s">
        <v>1258</v>
      </c>
      <c r="H292" t="s">
        <v>361</v>
      </c>
      <c r="I292" t="s">
        <v>339</v>
      </c>
      <c r="J292" t="s">
        <v>33</v>
      </c>
      <c r="K292" t="s">
        <v>1109</v>
      </c>
      <c r="L292" s="6">
        <v>7</v>
      </c>
      <c r="M292" s="6">
        <v>7</v>
      </c>
      <c r="N292" s="6">
        <v>42</v>
      </c>
      <c r="O292" s="6">
        <v>44</v>
      </c>
      <c r="P292" t="s">
        <v>40</v>
      </c>
      <c r="Q292" t="s">
        <v>36</v>
      </c>
      <c r="R292" t="s">
        <v>500</v>
      </c>
      <c r="S292" t="s">
        <v>27</v>
      </c>
      <c r="T292" t="s">
        <v>38</v>
      </c>
      <c r="U292" t="s">
        <v>336</v>
      </c>
      <c r="V292" t="s">
        <v>57</v>
      </c>
      <c r="W292" t="s">
        <v>2325</v>
      </c>
      <c r="X292" t="s">
        <v>1259</v>
      </c>
      <c r="Y292" t="b">
        <f t="shared" si="4"/>
        <v>1</v>
      </c>
      <c r="Z292" t="s">
        <v>1259</v>
      </c>
      <c r="AA292" t="s">
        <v>1258</v>
      </c>
      <c r="AB292" t="s">
        <v>361</v>
      </c>
      <c r="AC292" s="7">
        <v>7</v>
      </c>
      <c r="AD292" t="s">
        <v>336</v>
      </c>
      <c r="AE292" t="s">
        <v>57</v>
      </c>
      <c r="AF292" s="8">
        <v>29</v>
      </c>
    </row>
    <row r="293" spans="1:32">
      <c r="A293">
        <v>14554</v>
      </c>
      <c r="B293" t="s">
        <v>27</v>
      </c>
      <c r="C293">
        <v>53</v>
      </c>
      <c r="D293" t="s">
        <v>41</v>
      </c>
      <c r="E293" t="s">
        <v>58</v>
      </c>
      <c r="F293">
        <v>601175</v>
      </c>
      <c r="G293" t="s">
        <v>1187</v>
      </c>
      <c r="H293" t="s">
        <v>197</v>
      </c>
      <c r="I293" t="s">
        <v>274</v>
      </c>
      <c r="J293" t="s">
        <v>33</v>
      </c>
      <c r="K293" t="s">
        <v>1188</v>
      </c>
      <c r="L293" s="6">
        <v>7</v>
      </c>
      <c r="M293" s="6">
        <v>7</v>
      </c>
      <c r="N293" s="6">
        <v>42</v>
      </c>
      <c r="O293" s="6">
        <v>44</v>
      </c>
      <c r="P293" t="s">
        <v>35</v>
      </c>
      <c r="Q293" t="s">
        <v>36</v>
      </c>
      <c r="R293" t="s">
        <v>1074</v>
      </c>
      <c r="S293" t="s">
        <v>27</v>
      </c>
      <c r="T293" t="s">
        <v>38</v>
      </c>
      <c r="U293" t="s">
        <v>58</v>
      </c>
      <c r="V293" t="s">
        <v>41</v>
      </c>
      <c r="W293" t="s">
        <v>2325</v>
      </c>
      <c r="X293" t="s">
        <v>1189</v>
      </c>
      <c r="Y293" t="b">
        <f t="shared" si="4"/>
        <v>1</v>
      </c>
      <c r="Z293" t="s">
        <v>1189</v>
      </c>
      <c r="AA293" t="s">
        <v>1187</v>
      </c>
      <c r="AB293" t="s">
        <v>197</v>
      </c>
      <c r="AC293" s="7">
        <v>7</v>
      </c>
      <c r="AD293" t="s">
        <v>58</v>
      </c>
      <c r="AE293" t="s">
        <v>41</v>
      </c>
      <c r="AF293" s="8">
        <v>38</v>
      </c>
    </row>
    <row r="294" spans="1:32">
      <c r="A294">
        <v>14555</v>
      </c>
      <c r="B294" t="s">
        <v>27</v>
      </c>
      <c r="C294">
        <v>53</v>
      </c>
      <c r="D294" t="s">
        <v>28</v>
      </c>
      <c r="E294" t="s">
        <v>1211</v>
      </c>
      <c r="F294">
        <v>551017</v>
      </c>
      <c r="G294" t="s">
        <v>2337</v>
      </c>
      <c r="H294" t="s">
        <v>2338</v>
      </c>
      <c r="I294" t="s">
        <v>305</v>
      </c>
      <c r="J294" t="s">
        <v>53</v>
      </c>
      <c r="K294" t="s">
        <v>2339</v>
      </c>
      <c r="L294" s="6">
        <v>7</v>
      </c>
      <c r="M294" s="6">
        <v>7</v>
      </c>
      <c r="N294" s="6">
        <v>42</v>
      </c>
      <c r="O294" s="6">
        <v>44</v>
      </c>
      <c r="P294" t="s">
        <v>35</v>
      </c>
      <c r="Q294" t="s">
        <v>36</v>
      </c>
      <c r="R294" t="s">
        <v>1520</v>
      </c>
      <c r="S294" t="s">
        <v>27</v>
      </c>
      <c r="T294" t="s">
        <v>38</v>
      </c>
      <c r="U294" t="s">
        <v>1211</v>
      </c>
      <c r="V294" t="s">
        <v>28</v>
      </c>
      <c r="W294" t="s">
        <v>2325</v>
      </c>
      <c r="X294" t="s">
        <v>2340</v>
      </c>
      <c r="Y294" t="b">
        <f t="shared" si="4"/>
        <v>0</v>
      </c>
    </row>
    <row r="295" spans="1:32">
      <c r="A295">
        <v>14556</v>
      </c>
      <c r="B295" t="s">
        <v>27</v>
      </c>
      <c r="C295">
        <v>53</v>
      </c>
      <c r="D295" t="s">
        <v>41</v>
      </c>
      <c r="E295" t="s">
        <v>310</v>
      </c>
      <c r="F295">
        <v>601121</v>
      </c>
      <c r="G295" t="s">
        <v>2341</v>
      </c>
      <c r="H295" t="s">
        <v>60</v>
      </c>
      <c r="I295" t="s">
        <v>97</v>
      </c>
      <c r="J295" t="s">
        <v>33</v>
      </c>
      <c r="K295" t="s">
        <v>2342</v>
      </c>
      <c r="L295" s="6">
        <v>7</v>
      </c>
      <c r="M295" s="6">
        <v>7</v>
      </c>
      <c r="N295" s="6">
        <v>42</v>
      </c>
      <c r="O295" s="6">
        <v>44</v>
      </c>
      <c r="P295" t="s">
        <v>40</v>
      </c>
      <c r="Q295" t="s">
        <v>36</v>
      </c>
      <c r="R295" t="s">
        <v>469</v>
      </c>
      <c r="S295" t="s">
        <v>27</v>
      </c>
      <c r="T295" t="s">
        <v>38</v>
      </c>
      <c r="U295" t="s">
        <v>310</v>
      </c>
      <c r="V295" t="s">
        <v>41</v>
      </c>
      <c r="W295" t="s">
        <v>2325</v>
      </c>
      <c r="X295" t="s">
        <v>2343</v>
      </c>
      <c r="Y295" t="b">
        <f t="shared" si="4"/>
        <v>0</v>
      </c>
    </row>
    <row r="296" spans="1:32">
      <c r="A296">
        <v>14557</v>
      </c>
      <c r="B296" t="s">
        <v>27</v>
      </c>
      <c r="C296">
        <v>53</v>
      </c>
      <c r="D296" t="s">
        <v>48</v>
      </c>
      <c r="E296" t="s">
        <v>816</v>
      </c>
      <c r="F296">
        <v>581165</v>
      </c>
      <c r="G296" t="s">
        <v>1061</v>
      </c>
      <c r="H296" t="s">
        <v>81</v>
      </c>
      <c r="I296" t="s">
        <v>1062</v>
      </c>
      <c r="J296" t="s">
        <v>33</v>
      </c>
      <c r="K296" t="s">
        <v>1063</v>
      </c>
      <c r="L296" s="6">
        <v>7</v>
      </c>
      <c r="M296" s="6">
        <v>7</v>
      </c>
      <c r="N296" s="6">
        <v>42</v>
      </c>
      <c r="O296" s="6">
        <v>44</v>
      </c>
      <c r="P296" t="s">
        <v>35</v>
      </c>
      <c r="Q296" t="s">
        <v>36</v>
      </c>
      <c r="R296" t="s">
        <v>1064</v>
      </c>
      <c r="S296" t="s">
        <v>27</v>
      </c>
      <c r="T296" t="s">
        <v>38</v>
      </c>
      <c r="U296" t="s">
        <v>816</v>
      </c>
      <c r="V296" t="s">
        <v>48</v>
      </c>
      <c r="W296" t="s">
        <v>2325</v>
      </c>
      <c r="X296" t="s">
        <v>1065</v>
      </c>
      <c r="Y296" t="b">
        <f t="shared" si="4"/>
        <v>1</v>
      </c>
      <c r="Z296" t="s">
        <v>1065</v>
      </c>
      <c r="AA296" t="s">
        <v>1061</v>
      </c>
      <c r="AB296" t="s">
        <v>81</v>
      </c>
      <c r="AC296" s="7">
        <v>7</v>
      </c>
      <c r="AD296" t="s">
        <v>816</v>
      </c>
      <c r="AE296" t="s">
        <v>48</v>
      </c>
      <c r="AF296" s="8">
        <v>48</v>
      </c>
    </row>
    <row r="297" spans="1:32">
      <c r="A297">
        <v>14558</v>
      </c>
      <c r="B297" t="s">
        <v>27</v>
      </c>
      <c r="C297">
        <v>53</v>
      </c>
      <c r="D297" t="s">
        <v>48</v>
      </c>
      <c r="E297" t="s">
        <v>1066</v>
      </c>
      <c r="F297">
        <v>581001</v>
      </c>
      <c r="G297" t="s">
        <v>829</v>
      </c>
      <c r="H297" t="s">
        <v>1067</v>
      </c>
      <c r="I297" t="s">
        <v>1068</v>
      </c>
      <c r="J297" t="s">
        <v>33</v>
      </c>
      <c r="K297" t="s">
        <v>1069</v>
      </c>
      <c r="L297" s="6">
        <v>7</v>
      </c>
      <c r="M297" s="6">
        <v>7</v>
      </c>
      <c r="N297" s="6">
        <v>42</v>
      </c>
      <c r="O297" s="6">
        <v>44</v>
      </c>
      <c r="P297" t="s">
        <v>40</v>
      </c>
      <c r="Q297" t="s">
        <v>36</v>
      </c>
      <c r="R297" t="s">
        <v>1070</v>
      </c>
      <c r="S297" t="s">
        <v>27</v>
      </c>
      <c r="T297" t="s">
        <v>38</v>
      </c>
      <c r="U297" t="s">
        <v>1066</v>
      </c>
      <c r="V297" t="s">
        <v>48</v>
      </c>
      <c r="W297" t="s">
        <v>2325</v>
      </c>
      <c r="X297" t="s">
        <v>1071</v>
      </c>
      <c r="Y297" t="b">
        <f t="shared" si="4"/>
        <v>1</v>
      </c>
      <c r="Z297" t="s">
        <v>1071</v>
      </c>
      <c r="AA297" t="s">
        <v>829</v>
      </c>
      <c r="AB297" t="s">
        <v>1067</v>
      </c>
      <c r="AC297" s="7">
        <v>7</v>
      </c>
      <c r="AD297" t="s">
        <v>1066</v>
      </c>
      <c r="AE297" t="s">
        <v>48</v>
      </c>
      <c r="AF297" s="8">
        <v>47</v>
      </c>
    </row>
    <row r="298" spans="1:32">
      <c r="A298">
        <v>14559</v>
      </c>
      <c r="B298" t="s">
        <v>27</v>
      </c>
      <c r="C298">
        <v>53</v>
      </c>
      <c r="D298" t="s">
        <v>57</v>
      </c>
      <c r="E298" t="s">
        <v>219</v>
      </c>
      <c r="F298">
        <v>591129</v>
      </c>
      <c r="G298" t="s">
        <v>1039</v>
      </c>
      <c r="H298" t="s">
        <v>225</v>
      </c>
      <c r="I298" t="s">
        <v>120</v>
      </c>
      <c r="J298" t="s">
        <v>33</v>
      </c>
      <c r="K298" t="s">
        <v>903</v>
      </c>
      <c r="L298" s="6">
        <v>7</v>
      </c>
      <c r="M298" s="6">
        <v>7</v>
      </c>
      <c r="N298" s="6">
        <v>42</v>
      </c>
      <c r="O298" s="6">
        <v>44</v>
      </c>
      <c r="P298" t="s">
        <v>40</v>
      </c>
      <c r="Q298" t="s">
        <v>36</v>
      </c>
      <c r="R298" t="s">
        <v>1040</v>
      </c>
      <c r="S298" t="s">
        <v>27</v>
      </c>
      <c r="T298" t="s">
        <v>38</v>
      </c>
      <c r="U298" t="s">
        <v>219</v>
      </c>
      <c r="V298" t="s">
        <v>57</v>
      </c>
      <c r="W298" t="s">
        <v>2325</v>
      </c>
      <c r="X298" t="s">
        <v>1041</v>
      </c>
      <c r="Y298" t="b">
        <f t="shared" si="4"/>
        <v>1</v>
      </c>
      <c r="Z298" t="s">
        <v>1041</v>
      </c>
      <c r="AA298" t="s">
        <v>1039</v>
      </c>
      <c r="AB298" t="s">
        <v>225</v>
      </c>
      <c r="AC298" s="7">
        <v>7</v>
      </c>
      <c r="AD298" t="s">
        <v>219</v>
      </c>
      <c r="AE298" t="s">
        <v>57</v>
      </c>
      <c r="AF298" s="8">
        <v>50</v>
      </c>
    </row>
    <row r="299" spans="1:32">
      <c r="A299">
        <v>14560</v>
      </c>
      <c r="B299" t="s">
        <v>27</v>
      </c>
      <c r="C299">
        <v>53</v>
      </c>
      <c r="D299" t="s">
        <v>57</v>
      </c>
      <c r="E299" t="s">
        <v>170</v>
      </c>
      <c r="F299">
        <v>591019</v>
      </c>
      <c r="G299" t="s">
        <v>685</v>
      </c>
      <c r="H299" t="s">
        <v>304</v>
      </c>
      <c r="I299" t="s">
        <v>1087</v>
      </c>
      <c r="J299" t="s">
        <v>53</v>
      </c>
      <c r="K299" t="s">
        <v>1088</v>
      </c>
      <c r="L299" s="6">
        <v>7</v>
      </c>
      <c r="M299" s="6">
        <v>7</v>
      </c>
      <c r="N299" s="6">
        <v>42</v>
      </c>
      <c r="O299" s="6">
        <v>44</v>
      </c>
      <c r="P299" t="s">
        <v>35</v>
      </c>
      <c r="Q299" t="s">
        <v>36</v>
      </c>
      <c r="R299" t="s">
        <v>1089</v>
      </c>
      <c r="S299" t="s">
        <v>27</v>
      </c>
      <c r="T299" t="s">
        <v>38</v>
      </c>
      <c r="U299" t="s">
        <v>170</v>
      </c>
      <c r="V299" t="s">
        <v>57</v>
      </c>
      <c r="W299" t="s">
        <v>2325</v>
      </c>
      <c r="X299" t="s">
        <v>1090</v>
      </c>
      <c r="Y299" t="b">
        <f t="shared" si="4"/>
        <v>1</v>
      </c>
      <c r="Z299" t="s">
        <v>1090</v>
      </c>
      <c r="AA299" t="s">
        <v>685</v>
      </c>
      <c r="AB299" t="s">
        <v>304</v>
      </c>
      <c r="AC299" s="7">
        <v>7</v>
      </c>
      <c r="AD299" t="s">
        <v>170</v>
      </c>
      <c r="AE299" t="s">
        <v>57</v>
      </c>
      <c r="AF299" s="8">
        <v>46</v>
      </c>
    </row>
    <row r="300" spans="1:32">
      <c r="A300">
        <v>14561</v>
      </c>
      <c r="B300" t="s">
        <v>27</v>
      </c>
      <c r="C300">
        <v>53</v>
      </c>
      <c r="D300" t="s">
        <v>48</v>
      </c>
      <c r="E300" t="s">
        <v>745</v>
      </c>
      <c r="F300">
        <v>581089</v>
      </c>
      <c r="G300" t="s">
        <v>73</v>
      </c>
      <c r="H300" t="s">
        <v>273</v>
      </c>
      <c r="I300" t="s">
        <v>226</v>
      </c>
      <c r="J300" t="s">
        <v>33</v>
      </c>
      <c r="K300" t="s">
        <v>1129</v>
      </c>
      <c r="L300" s="6">
        <v>7</v>
      </c>
      <c r="M300" s="6">
        <v>7</v>
      </c>
      <c r="N300" s="6">
        <v>42</v>
      </c>
      <c r="O300" s="6">
        <v>44</v>
      </c>
      <c r="P300" t="s">
        <v>40</v>
      </c>
      <c r="Q300" t="s">
        <v>36</v>
      </c>
      <c r="R300" t="s">
        <v>1130</v>
      </c>
      <c r="S300" t="s">
        <v>27</v>
      </c>
      <c r="T300" t="s">
        <v>38</v>
      </c>
      <c r="U300" t="s">
        <v>745</v>
      </c>
      <c r="V300" t="s">
        <v>48</v>
      </c>
      <c r="W300" t="s">
        <v>2325</v>
      </c>
      <c r="X300" t="s">
        <v>1131</v>
      </c>
      <c r="Y300" t="b">
        <f t="shared" si="4"/>
        <v>1</v>
      </c>
      <c r="Z300" t="s">
        <v>1131</v>
      </c>
      <c r="AA300" t="s">
        <v>73</v>
      </c>
      <c r="AB300" t="s">
        <v>273</v>
      </c>
      <c r="AC300" s="7">
        <v>7</v>
      </c>
      <c r="AD300" t="s">
        <v>745</v>
      </c>
      <c r="AE300" t="s">
        <v>48</v>
      </c>
      <c r="AF300" s="8">
        <v>42</v>
      </c>
    </row>
    <row r="301" spans="1:32">
      <c r="A301">
        <v>14562</v>
      </c>
      <c r="B301" t="s">
        <v>27</v>
      </c>
      <c r="C301">
        <v>53</v>
      </c>
      <c r="D301" t="s">
        <v>41</v>
      </c>
      <c r="E301" t="s">
        <v>428</v>
      </c>
      <c r="F301">
        <v>601183</v>
      </c>
      <c r="G301" t="s">
        <v>1178</v>
      </c>
      <c r="H301" t="s">
        <v>225</v>
      </c>
      <c r="I301" t="s">
        <v>32</v>
      </c>
      <c r="J301" t="s">
        <v>33</v>
      </c>
      <c r="K301" t="s">
        <v>1179</v>
      </c>
      <c r="L301" s="6">
        <v>7</v>
      </c>
      <c r="M301" s="6">
        <v>7</v>
      </c>
      <c r="N301" s="6">
        <v>42</v>
      </c>
      <c r="O301" s="6">
        <v>44</v>
      </c>
      <c r="P301" t="s">
        <v>35</v>
      </c>
      <c r="Q301" t="s">
        <v>36</v>
      </c>
      <c r="R301" t="s">
        <v>1097</v>
      </c>
      <c r="S301" t="s">
        <v>27</v>
      </c>
      <c r="T301" t="s">
        <v>38</v>
      </c>
      <c r="U301" t="s">
        <v>428</v>
      </c>
      <c r="V301" t="s">
        <v>41</v>
      </c>
      <c r="W301" t="s">
        <v>2325</v>
      </c>
      <c r="X301" t="s">
        <v>1180</v>
      </c>
      <c r="Y301" t="b">
        <f t="shared" si="4"/>
        <v>1</v>
      </c>
      <c r="Z301" t="s">
        <v>1180</v>
      </c>
      <c r="AA301" t="s">
        <v>1178</v>
      </c>
      <c r="AB301" t="s">
        <v>225</v>
      </c>
      <c r="AC301" s="7">
        <v>7</v>
      </c>
      <c r="AD301" t="s">
        <v>428</v>
      </c>
      <c r="AE301" t="s">
        <v>41</v>
      </c>
      <c r="AF301" s="8">
        <v>39</v>
      </c>
    </row>
    <row r="302" spans="1:32">
      <c r="A302">
        <v>14563</v>
      </c>
      <c r="B302" t="s">
        <v>27</v>
      </c>
      <c r="C302">
        <v>53</v>
      </c>
      <c r="D302" t="s">
        <v>48</v>
      </c>
      <c r="E302" t="s">
        <v>816</v>
      </c>
      <c r="F302">
        <v>581165</v>
      </c>
      <c r="G302" t="s">
        <v>1132</v>
      </c>
      <c r="H302" t="s">
        <v>1133</v>
      </c>
      <c r="I302" t="s">
        <v>1134</v>
      </c>
      <c r="J302" t="s">
        <v>33</v>
      </c>
      <c r="K302" t="s">
        <v>1135</v>
      </c>
      <c r="L302" s="6">
        <v>7</v>
      </c>
      <c r="M302" s="6">
        <v>7</v>
      </c>
      <c r="N302" s="6">
        <v>42</v>
      </c>
      <c r="O302" s="6">
        <v>44</v>
      </c>
      <c r="P302" t="s">
        <v>35</v>
      </c>
      <c r="Q302" t="s">
        <v>36</v>
      </c>
      <c r="R302" t="s">
        <v>827</v>
      </c>
      <c r="S302" t="s">
        <v>27</v>
      </c>
      <c r="T302" t="s">
        <v>38</v>
      </c>
      <c r="U302" t="s">
        <v>816</v>
      </c>
      <c r="V302" t="s">
        <v>48</v>
      </c>
      <c r="W302" t="s">
        <v>2325</v>
      </c>
      <c r="X302" t="s">
        <v>1136</v>
      </c>
      <c r="Y302" t="b">
        <f t="shared" si="4"/>
        <v>1</v>
      </c>
      <c r="Z302" t="s">
        <v>1136</v>
      </c>
      <c r="AA302" t="s">
        <v>1132</v>
      </c>
      <c r="AB302" t="s">
        <v>1133</v>
      </c>
      <c r="AC302" s="7">
        <v>7</v>
      </c>
      <c r="AD302" t="s">
        <v>816</v>
      </c>
      <c r="AE302" t="s">
        <v>48</v>
      </c>
      <c r="AF302" s="8">
        <v>42</v>
      </c>
    </row>
    <row r="303" spans="1:32">
      <c r="A303">
        <v>14564</v>
      </c>
      <c r="B303" t="s">
        <v>27</v>
      </c>
      <c r="C303">
        <v>53</v>
      </c>
      <c r="D303" t="s">
        <v>57</v>
      </c>
      <c r="E303" t="s">
        <v>1099</v>
      </c>
      <c r="F303">
        <v>591054</v>
      </c>
      <c r="G303" t="s">
        <v>1161</v>
      </c>
      <c r="H303" t="s">
        <v>430</v>
      </c>
      <c r="I303" t="s">
        <v>877</v>
      </c>
      <c r="J303" t="s">
        <v>53</v>
      </c>
      <c r="K303" t="s">
        <v>1162</v>
      </c>
      <c r="L303" s="6">
        <v>7</v>
      </c>
      <c r="M303" s="6">
        <v>7</v>
      </c>
      <c r="N303" s="6">
        <v>42</v>
      </c>
      <c r="O303" s="6">
        <v>44</v>
      </c>
      <c r="P303" t="s">
        <v>40</v>
      </c>
      <c r="Q303" t="s">
        <v>36</v>
      </c>
      <c r="R303" t="s">
        <v>1104</v>
      </c>
      <c r="S303" t="s">
        <v>27</v>
      </c>
      <c r="T303" t="s">
        <v>38</v>
      </c>
      <c r="U303" t="s">
        <v>1099</v>
      </c>
      <c r="V303" t="s">
        <v>57</v>
      </c>
      <c r="W303" t="s">
        <v>2325</v>
      </c>
      <c r="X303" t="s">
        <v>1163</v>
      </c>
      <c r="Y303" t="b">
        <f t="shared" si="4"/>
        <v>1</v>
      </c>
      <c r="Z303" t="s">
        <v>1163</v>
      </c>
      <c r="AA303" t="s">
        <v>1161</v>
      </c>
      <c r="AB303" t="s">
        <v>430</v>
      </c>
      <c r="AC303" s="7">
        <v>7</v>
      </c>
      <c r="AD303" t="s">
        <v>1099</v>
      </c>
      <c r="AE303" t="s">
        <v>57</v>
      </c>
      <c r="AF303" s="8">
        <v>40</v>
      </c>
    </row>
    <row r="304" spans="1:32">
      <c r="A304">
        <v>14565</v>
      </c>
      <c r="B304" t="s">
        <v>27</v>
      </c>
      <c r="C304">
        <v>53</v>
      </c>
      <c r="D304" t="s">
        <v>57</v>
      </c>
      <c r="E304" t="s">
        <v>202</v>
      </c>
      <c r="F304">
        <v>591006</v>
      </c>
      <c r="G304" t="s">
        <v>921</v>
      </c>
      <c r="H304" t="s">
        <v>1218</v>
      </c>
      <c r="I304" t="s">
        <v>392</v>
      </c>
      <c r="J304" t="s">
        <v>33</v>
      </c>
      <c r="K304" t="s">
        <v>1219</v>
      </c>
      <c r="L304" s="6">
        <v>7</v>
      </c>
      <c r="M304" s="6">
        <v>7</v>
      </c>
      <c r="N304" s="6">
        <v>42</v>
      </c>
      <c r="O304" s="6">
        <v>44</v>
      </c>
      <c r="P304" t="s">
        <v>40</v>
      </c>
      <c r="Q304" t="s">
        <v>36</v>
      </c>
      <c r="R304" t="s">
        <v>206</v>
      </c>
      <c r="S304" t="s">
        <v>27</v>
      </c>
      <c r="T304" t="s">
        <v>38</v>
      </c>
      <c r="U304" t="s">
        <v>202</v>
      </c>
      <c r="V304" t="s">
        <v>57</v>
      </c>
      <c r="W304" t="s">
        <v>2325</v>
      </c>
      <c r="X304" t="s">
        <v>1220</v>
      </c>
      <c r="Y304" t="b">
        <f t="shared" si="4"/>
        <v>1</v>
      </c>
      <c r="Z304" t="s">
        <v>1220</v>
      </c>
      <c r="AA304" t="s">
        <v>921</v>
      </c>
      <c r="AB304" t="s">
        <v>1218</v>
      </c>
      <c r="AC304" s="7">
        <v>7</v>
      </c>
      <c r="AD304" t="s">
        <v>202</v>
      </c>
      <c r="AE304" t="s">
        <v>57</v>
      </c>
      <c r="AF304" s="8">
        <v>34</v>
      </c>
    </row>
    <row r="305" spans="1:32">
      <c r="A305">
        <v>14566</v>
      </c>
      <c r="B305" t="s">
        <v>27</v>
      </c>
      <c r="C305">
        <v>53</v>
      </c>
      <c r="D305" t="s">
        <v>57</v>
      </c>
      <c r="E305" t="s">
        <v>1099</v>
      </c>
      <c r="F305">
        <v>591054</v>
      </c>
      <c r="G305" t="s">
        <v>1100</v>
      </c>
      <c r="H305" t="s">
        <v>1101</v>
      </c>
      <c r="I305" t="s">
        <v>1102</v>
      </c>
      <c r="J305" t="s">
        <v>53</v>
      </c>
      <c r="K305" t="s">
        <v>1103</v>
      </c>
      <c r="L305" s="6">
        <v>7</v>
      </c>
      <c r="M305" s="6">
        <v>7</v>
      </c>
      <c r="N305" s="6">
        <v>42</v>
      </c>
      <c r="O305" s="6">
        <v>44</v>
      </c>
      <c r="P305" t="s">
        <v>40</v>
      </c>
      <c r="Q305" t="s">
        <v>36</v>
      </c>
      <c r="R305" t="s">
        <v>1104</v>
      </c>
      <c r="S305" t="s">
        <v>27</v>
      </c>
      <c r="T305" t="s">
        <v>38</v>
      </c>
      <c r="U305" t="s">
        <v>1099</v>
      </c>
      <c r="V305" t="s">
        <v>57</v>
      </c>
      <c r="W305" t="s">
        <v>2325</v>
      </c>
      <c r="X305" t="s">
        <v>1105</v>
      </c>
      <c r="Y305" t="b">
        <f t="shared" si="4"/>
        <v>1</v>
      </c>
      <c r="Z305" t="s">
        <v>1105</v>
      </c>
      <c r="AA305" t="s">
        <v>1100</v>
      </c>
      <c r="AB305" t="s">
        <v>1101</v>
      </c>
      <c r="AC305" s="7">
        <v>7</v>
      </c>
      <c r="AD305" t="s">
        <v>1099</v>
      </c>
      <c r="AE305" t="s">
        <v>57</v>
      </c>
      <c r="AF305" s="8">
        <v>44</v>
      </c>
    </row>
    <row r="306" spans="1:32">
      <c r="A306">
        <v>14567</v>
      </c>
      <c r="B306" t="s">
        <v>27</v>
      </c>
      <c r="C306">
        <v>53</v>
      </c>
      <c r="D306" t="s">
        <v>41</v>
      </c>
      <c r="E306" t="s">
        <v>94</v>
      </c>
      <c r="F306">
        <v>601180</v>
      </c>
      <c r="G306" t="s">
        <v>297</v>
      </c>
      <c r="H306" t="s">
        <v>1010</v>
      </c>
      <c r="I306" t="s">
        <v>232</v>
      </c>
      <c r="J306" t="s">
        <v>33</v>
      </c>
      <c r="K306" t="s">
        <v>1030</v>
      </c>
      <c r="L306" s="6">
        <v>7</v>
      </c>
      <c r="M306" s="6">
        <v>7</v>
      </c>
      <c r="N306" s="6">
        <v>42</v>
      </c>
      <c r="O306" s="6">
        <v>44</v>
      </c>
      <c r="P306" t="s">
        <v>35</v>
      </c>
      <c r="Q306" t="s">
        <v>36</v>
      </c>
      <c r="R306" t="s">
        <v>554</v>
      </c>
      <c r="S306" t="s">
        <v>27</v>
      </c>
      <c r="T306" t="s">
        <v>38</v>
      </c>
      <c r="U306" t="s">
        <v>94</v>
      </c>
      <c r="V306" t="s">
        <v>41</v>
      </c>
      <c r="W306" t="s">
        <v>2325</v>
      </c>
      <c r="X306" t="s">
        <v>1260</v>
      </c>
      <c r="Y306" t="b">
        <f t="shared" si="4"/>
        <v>1</v>
      </c>
      <c r="Z306" t="s">
        <v>1260</v>
      </c>
      <c r="AA306" t="s">
        <v>297</v>
      </c>
      <c r="AB306" t="s">
        <v>1010</v>
      </c>
      <c r="AC306" s="7">
        <v>7</v>
      </c>
      <c r="AD306" t="s">
        <v>94</v>
      </c>
      <c r="AE306" t="s">
        <v>41</v>
      </c>
      <c r="AF306" s="8">
        <v>29</v>
      </c>
    </row>
    <row r="307" spans="1:32">
      <c r="A307">
        <v>14568</v>
      </c>
      <c r="B307" t="s">
        <v>27</v>
      </c>
      <c r="C307">
        <v>53</v>
      </c>
      <c r="D307" t="s">
        <v>41</v>
      </c>
      <c r="E307" t="s">
        <v>1015</v>
      </c>
      <c r="F307">
        <v>601108</v>
      </c>
      <c r="G307" t="s">
        <v>1016</v>
      </c>
      <c r="H307" t="s">
        <v>1017</v>
      </c>
      <c r="I307" t="s">
        <v>442</v>
      </c>
      <c r="J307" t="s">
        <v>33</v>
      </c>
      <c r="K307" t="s">
        <v>1018</v>
      </c>
      <c r="L307" s="6">
        <v>7</v>
      </c>
      <c r="M307" s="6">
        <v>7</v>
      </c>
      <c r="N307" s="6">
        <v>42</v>
      </c>
      <c r="O307" s="6">
        <v>44</v>
      </c>
      <c r="P307" t="s">
        <v>40</v>
      </c>
      <c r="Q307" t="s">
        <v>36</v>
      </c>
      <c r="R307" t="s">
        <v>1019</v>
      </c>
      <c r="S307" t="s">
        <v>27</v>
      </c>
      <c r="T307" t="s">
        <v>38</v>
      </c>
      <c r="U307" t="s">
        <v>1015</v>
      </c>
      <c r="V307" t="s">
        <v>41</v>
      </c>
      <c r="W307" t="s">
        <v>2325</v>
      </c>
      <c r="X307" t="s">
        <v>1020</v>
      </c>
      <c r="Y307" t="b">
        <f t="shared" si="4"/>
        <v>1</v>
      </c>
      <c r="Z307" t="s">
        <v>1020</v>
      </c>
      <c r="AA307" t="s">
        <v>1016</v>
      </c>
      <c r="AB307" t="s">
        <v>1017</v>
      </c>
      <c r="AC307" s="7">
        <v>7</v>
      </c>
      <c r="AD307" t="s">
        <v>1015</v>
      </c>
      <c r="AE307" t="s">
        <v>41</v>
      </c>
      <c r="AF307" s="8">
        <v>54</v>
      </c>
    </row>
    <row r="308" spans="1:32">
      <c r="A308">
        <v>14569</v>
      </c>
      <c r="B308" t="s">
        <v>27</v>
      </c>
      <c r="C308">
        <v>53</v>
      </c>
      <c r="D308" t="s">
        <v>92</v>
      </c>
      <c r="E308" t="s">
        <v>118</v>
      </c>
      <c r="F308">
        <v>541033</v>
      </c>
      <c r="G308" t="s">
        <v>635</v>
      </c>
      <c r="H308" t="s">
        <v>231</v>
      </c>
      <c r="I308" t="s">
        <v>452</v>
      </c>
      <c r="J308" t="s">
        <v>33</v>
      </c>
      <c r="K308" t="s">
        <v>1058</v>
      </c>
      <c r="L308" s="6">
        <v>7</v>
      </c>
      <c r="M308" s="6">
        <v>7</v>
      </c>
      <c r="N308" s="6">
        <v>42</v>
      </c>
      <c r="O308" s="6">
        <v>44</v>
      </c>
      <c r="P308" t="s">
        <v>35</v>
      </c>
      <c r="Q308" t="s">
        <v>36</v>
      </c>
      <c r="R308" t="s">
        <v>1059</v>
      </c>
      <c r="S308" t="s">
        <v>27</v>
      </c>
      <c r="T308" t="s">
        <v>38</v>
      </c>
      <c r="U308" t="s">
        <v>118</v>
      </c>
      <c r="V308" t="s">
        <v>92</v>
      </c>
      <c r="W308" t="s">
        <v>2325</v>
      </c>
      <c r="X308" t="s">
        <v>1060</v>
      </c>
      <c r="Y308" t="b">
        <f t="shared" si="4"/>
        <v>1</v>
      </c>
      <c r="Z308" t="s">
        <v>1060</v>
      </c>
      <c r="AA308" t="s">
        <v>635</v>
      </c>
      <c r="AB308" t="s">
        <v>231</v>
      </c>
      <c r="AC308" s="7">
        <v>7</v>
      </c>
      <c r="AD308" t="s">
        <v>118</v>
      </c>
      <c r="AE308" t="s">
        <v>92</v>
      </c>
      <c r="AF308" s="8">
        <v>49</v>
      </c>
    </row>
    <row r="309" spans="1:32">
      <c r="A309">
        <v>14570</v>
      </c>
      <c r="B309" t="s">
        <v>27</v>
      </c>
      <c r="C309">
        <v>53</v>
      </c>
      <c r="D309" t="s">
        <v>48</v>
      </c>
      <c r="E309" t="s">
        <v>188</v>
      </c>
      <c r="F309">
        <v>581146</v>
      </c>
      <c r="G309" t="s">
        <v>1264</v>
      </c>
      <c r="H309" t="s">
        <v>220</v>
      </c>
      <c r="I309" t="s">
        <v>125</v>
      </c>
      <c r="J309" t="s">
        <v>33</v>
      </c>
      <c r="K309" t="s">
        <v>1265</v>
      </c>
      <c r="L309" s="6">
        <v>7</v>
      </c>
      <c r="M309" s="6">
        <v>7</v>
      </c>
      <c r="N309" s="6">
        <v>42</v>
      </c>
      <c r="O309" s="6">
        <v>44</v>
      </c>
      <c r="P309" t="s">
        <v>40</v>
      </c>
      <c r="Q309" t="s">
        <v>36</v>
      </c>
      <c r="R309" t="s">
        <v>1266</v>
      </c>
      <c r="S309" t="s">
        <v>27</v>
      </c>
      <c r="T309" t="s">
        <v>38</v>
      </c>
      <c r="U309" t="s">
        <v>188</v>
      </c>
      <c r="V309" t="s">
        <v>48</v>
      </c>
      <c r="W309" t="s">
        <v>2325</v>
      </c>
      <c r="X309" t="s">
        <v>1267</v>
      </c>
      <c r="Y309" t="b">
        <f t="shared" si="4"/>
        <v>1</v>
      </c>
      <c r="Z309" t="s">
        <v>1267</v>
      </c>
      <c r="AA309" t="s">
        <v>1264</v>
      </c>
      <c r="AB309" t="s">
        <v>220</v>
      </c>
      <c r="AC309" s="7">
        <v>7</v>
      </c>
      <c r="AD309" t="s">
        <v>188</v>
      </c>
      <c r="AE309" t="s">
        <v>48</v>
      </c>
      <c r="AF309" s="8">
        <v>28</v>
      </c>
    </row>
    <row r="310" spans="1:32">
      <c r="A310">
        <v>14571</v>
      </c>
      <c r="B310" t="s">
        <v>27</v>
      </c>
      <c r="C310">
        <v>53</v>
      </c>
      <c r="D310" t="s">
        <v>28</v>
      </c>
      <c r="E310" t="s">
        <v>241</v>
      </c>
      <c r="F310">
        <v>551096</v>
      </c>
      <c r="G310" t="s">
        <v>1845</v>
      </c>
      <c r="H310" t="s">
        <v>2344</v>
      </c>
      <c r="I310" t="s">
        <v>2345</v>
      </c>
      <c r="J310" t="s">
        <v>953</v>
      </c>
      <c r="K310">
        <v>39266</v>
      </c>
      <c r="L310" s="6">
        <v>7</v>
      </c>
      <c r="M310" s="6">
        <v>7</v>
      </c>
      <c r="Q310" t="s">
        <v>357</v>
      </c>
      <c r="R310" t="s">
        <v>2346</v>
      </c>
      <c r="S310" t="s">
        <v>27</v>
      </c>
      <c r="U310" t="s">
        <v>2347</v>
      </c>
      <c r="V310" t="s">
        <v>28</v>
      </c>
      <c r="W310" t="s">
        <v>2325</v>
      </c>
      <c r="X310" t="s">
        <v>2348</v>
      </c>
      <c r="Y310" t="b">
        <f t="shared" si="4"/>
        <v>0</v>
      </c>
    </row>
    <row r="311" spans="1:32">
      <c r="A311">
        <v>14572</v>
      </c>
      <c r="B311" t="s">
        <v>27</v>
      </c>
      <c r="C311">
        <v>53</v>
      </c>
      <c r="D311" t="s">
        <v>41</v>
      </c>
      <c r="E311" t="s">
        <v>1137</v>
      </c>
      <c r="F311">
        <v>601010</v>
      </c>
      <c r="G311" t="s">
        <v>624</v>
      </c>
      <c r="H311" t="s">
        <v>293</v>
      </c>
      <c r="I311" t="s">
        <v>521</v>
      </c>
      <c r="J311" t="s">
        <v>619</v>
      </c>
      <c r="K311">
        <v>39160</v>
      </c>
      <c r="L311" s="6">
        <v>7</v>
      </c>
      <c r="M311" s="6">
        <v>7</v>
      </c>
      <c r="Q311" t="s">
        <v>357</v>
      </c>
      <c r="R311" t="s">
        <v>1138</v>
      </c>
      <c r="U311" t="s">
        <v>1137</v>
      </c>
      <c r="V311" t="s">
        <v>41</v>
      </c>
      <c r="W311" t="s">
        <v>2325</v>
      </c>
      <c r="X311" t="s">
        <v>1139</v>
      </c>
      <c r="Y311" t="b">
        <f t="shared" si="4"/>
        <v>1</v>
      </c>
      <c r="Z311" t="s">
        <v>1139</v>
      </c>
      <c r="AA311" t="s">
        <v>624</v>
      </c>
      <c r="AB311" t="s">
        <v>293</v>
      </c>
      <c r="AC311" s="7">
        <v>7</v>
      </c>
      <c r="AD311" t="s">
        <v>1137</v>
      </c>
      <c r="AE311" t="s">
        <v>41</v>
      </c>
      <c r="AF311" s="8">
        <v>42</v>
      </c>
    </row>
    <row r="312" spans="1:32">
      <c r="A312">
        <v>14573</v>
      </c>
      <c r="B312" t="s">
        <v>27</v>
      </c>
      <c r="C312">
        <v>53</v>
      </c>
      <c r="D312" t="s">
        <v>154</v>
      </c>
      <c r="E312" t="s">
        <v>702</v>
      </c>
      <c r="F312">
        <v>561137</v>
      </c>
      <c r="G312" t="s">
        <v>1140</v>
      </c>
      <c r="H312" t="s">
        <v>1141</v>
      </c>
      <c r="I312" t="s">
        <v>323</v>
      </c>
      <c r="J312" t="s">
        <v>619</v>
      </c>
      <c r="K312">
        <v>39241</v>
      </c>
      <c r="L312" s="6">
        <v>7</v>
      </c>
      <c r="M312" s="6">
        <v>7</v>
      </c>
      <c r="Q312" t="s">
        <v>357</v>
      </c>
      <c r="R312" t="s">
        <v>1142</v>
      </c>
      <c r="U312" t="s">
        <v>1143</v>
      </c>
      <c r="V312" t="s">
        <v>154</v>
      </c>
      <c r="W312" t="s">
        <v>2325</v>
      </c>
      <c r="X312" t="s">
        <v>1144</v>
      </c>
      <c r="Y312" t="b">
        <f t="shared" si="4"/>
        <v>1</v>
      </c>
      <c r="Z312" t="s">
        <v>1144</v>
      </c>
      <c r="AA312" t="s">
        <v>1140</v>
      </c>
      <c r="AB312" t="s">
        <v>1601</v>
      </c>
      <c r="AC312" s="7">
        <v>7</v>
      </c>
      <c r="AD312" t="s">
        <v>702</v>
      </c>
      <c r="AE312" t="s">
        <v>154</v>
      </c>
      <c r="AF312" s="8">
        <v>42</v>
      </c>
    </row>
    <row r="313" spans="1:32">
      <c r="A313">
        <v>14574</v>
      </c>
      <c r="B313" t="s">
        <v>27</v>
      </c>
      <c r="C313">
        <v>53</v>
      </c>
      <c r="D313" t="s">
        <v>154</v>
      </c>
      <c r="E313" t="s">
        <v>236</v>
      </c>
      <c r="F313">
        <v>561070</v>
      </c>
      <c r="G313" t="s">
        <v>525</v>
      </c>
      <c r="H313" t="s">
        <v>172</v>
      </c>
      <c r="I313" t="s">
        <v>2349</v>
      </c>
      <c r="J313" t="s">
        <v>953</v>
      </c>
      <c r="K313">
        <v>39139</v>
      </c>
      <c r="L313" s="6">
        <v>7</v>
      </c>
      <c r="M313" s="6">
        <v>7</v>
      </c>
      <c r="Q313" t="s">
        <v>357</v>
      </c>
      <c r="R313" t="s">
        <v>2350</v>
      </c>
      <c r="U313" t="s">
        <v>1369</v>
      </c>
      <c r="V313" t="s">
        <v>154</v>
      </c>
      <c r="W313" t="s">
        <v>2325</v>
      </c>
      <c r="X313" t="s">
        <v>2351</v>
      </c>
      <c r="Y313" t="b">
        <f t="shared" si="4"/>
        <v>0</v>
      </c>
    </row>
    <row r="314" spans="1:32">
      <c r="A314">
        <v>14575</v>
      </c>
      <c r="B314" t="s">
        <v>27</v>
      </c>
      <c r="C314">
        <v>53</v>
      </c>
      <c r="D314" t="s">
        <v>92</v>
      </c>
      <c r="E314" t="s">
        <v>118</v>
      </c>
      <c r="F314">
        <v>541033</v>
      </c>
      <c r="G314" t="s">
        <v>1164</v>
      </c>
      <c r="H314" t="s">
        <v>172</v>
      </c>
      <c r="I314" t="s">
        <v>489</v>
      </c>
      <c r="J314" t="s">
        <v>953</v>
      </c>
      <c r="K314">
        <v>39107</v>
      </c>
      <c r="L314" s="6">
        <v>7</v>
      </c>
      <c r="M314" s="6">
        <v>7</v>
      </c>
      <c r="Q314" t="s">
        <v>357</v>
      </c>
      <c r="R314" t="s">
        <v>2352</v>
      </c>
      <c r="U314" t="s">
        <v>2353</v>
      </c>
      <c r="V314" t="s">
        <v>92</v>
      </c>
      <c r="W314" t="s">
        <v>2325</v>
      </c>
      <c r="X314" t="s">
        <v>2354</v>
      </c>
      <c r="Y314" t="b">
        <f t="shared" si="4"/>
        <v>0</v>
      </c>
    </row>
    <row r="315" spans="1:32">
      <c r="A315">
        <v>14576</v>
      </c>
      <c r="B315" t="s">
        <v>27</v>
      </c>
      <c r="C315">
        <v>53</v>
      </c>
      <c r="D315" t="s">
        <v>57</v>
      </c>
      <c r="E315" t="s">
        <v>691</v>
      </c>
      <c r="F315">
        <v>593068</v>
      </c>
      <c r="G315" t="s">
        <v>1277</v>
      </c>
      <c r="H315" t="s">
        <v>856</v>
      </c>
      <c r="I315" t="s">
        <v>1278</v>
      </c>
      <c r="J315" t="s">
        <v>953</v>
      </c>
      <c r="K315">
        <v>39386</v>
      </c>
      <c r="L315" s="6">
        <v>7</v>
      </c>
      <c r="M315" s="6">
        <v>7</v>
      </c>
      <c r="Q315" t="s">
        <v>357</v>
      </c>
      <c r="R315" t="s">
        <v>1279</v>
      </c>
      <c r="U315" t="s">
        <v>1280</v>
      </c>
      <c r="V315" t="s">
        <v>57</v>
      </c>
      <c r="W315" t="s">
        <v>2325</v>
      </c>
      <c r="X315" t="s">
        <v>1281</v>
      </c>
      <c r="Y315" t="b">
        <f t="shared" si="4"/>
        <v>1</v>
      </c>
      <c r="Z315" t="s">
        <v>1281</v>
      </c>
      <c r="AA315" t="s">
        <v>1277</v>
      </c>
      <c r="AB315" t="s">
        <v>856</v>
      </c>
      <c r="AC315" s="7">
        <v>7</v>
      </c>
      <c r="AD315" t="s">
        <v>691</v>
      </c>
      <c r="AE315" t="s">
        <v>57</v>
      </c>
      <c r="AF315" s="8">
        <v>22</v>
      </c>
    </row>
    <row r="316" spans="1:32">
      <c r="A316">
        <v>14577</v>
      </c>
      <c r="B316" t="s">
        <v>27</v>
      </c>
      <c r="C316">
        <v>53</v>
      </c>
      <c r="D316" t="s">
        <v>41</v>
      </c>
      <c r="E316" t="s">
        <v>94</v>
      </c>
      <c r="F316">
        <v>601180</v>
      </c>
      <c r="G316" t="s">
        <v>1305</v>
      </c>
      <c r="H316" t="s">
        <v>1306</v>
      </c>
      <c r="I316" t="s">
        <v>32</v>
      </c>
      <c r="J316" t="s">
        <v>33</v>
      </c>
      <c r="K316" t="s">
        <v>1307</v>
      </c>
      <c r="L316" s="6">
        <v>8</v>
      </c>
      <c r="M316" s="6">
        <v>8</v>
      </c>
      <c r="N316" s="6">
        <v>44</v>
      </c>
      <c r="O316" s="6">
        <v>44</v>
      </c>
      <c r="P316" t="s">
        <v>40</v>
      </c>
      <c r="Q316" t="s">
        <v>36</v>
      </c>
      <c r="R316" t="s">
        <v>837</v>
      </c>
      <c r="S316" t="s">
        <v>27</v>
      </c>
      <c r="T316" t="s">
        <v>38</v>
      </c>
      <c r="U316" t="s">
        <v>94</v>
      </c>
      <c r="V316" t="s">
        <v>41</v>
      </c>
      <c r="W316" t="s">
        <v>2355</v>
      </c>
      <c r="X316" t="s">
        <v>1308</v>
      </c>
      <c r="Y316" t="b">
        <f t="shared" si="4"/>
        <v>1</v>
      </c>
      <c r="Z316" t="s">
        <v>1308</v>
      </c>
      <c r="AA316" t="s">
        <v>1305</v>
      </c>
      <c r="AB316" t="s">
        <v>1306</v>
      </c>
      <c r="AC316" s="1">
        <v>8</v>
      </c>
      <c r="AD316" t="s">
        <v>94</v>
      </c>
      <c r="AE316" t="s">
        <v>41</v>
      </c>
      <c r="AF316">
        <v>55</v>
      </c>
    </row>
    <row r="317" spans="1:32">
      <c r="A317">
        <v>14578</v>
      </c>
      <c r="B317" t="s">
        <v>27</v>
      </c>
      <c r="C317">
        <v>53</v>
      </c>
      <c r="D317" t="s">
        <v>41</v>
      </c>
      <c r="E317" t="s">
        <v>502</v>
      </c>
      <c r="F317">
        <v>601187</v>
      </c>
      <c r="G317" t="s">
        <v>1551</v>
      </c>
      <c r="H317" t="s">
        <v>596</v>
      </c>
      <c r="I317" t="s">
        <v>877</v>
      </c>
      <c r="J317" t="s">
        <v>53</v>
      </c>
      <c r="K317" t="s">
        <v>1357</v>
      </c>
      <c r="L317" s="6">
        <v>8</v>
      </c>
      <c r="M317" s="6">
        <v>8</v>
      </c>
      <c r="N317" s="6">
        <v>44</v>
      </c>
      <c r="O317" s="6">
        <v>44</v>
      </c>
      <c r="P317" t="s">
        <v>40</v>
      </c>
      <c r="Q317" t="s">
        <v>36</v>
      </c>
      <c r="R317" t="s">
        <v>1127</v>
      </c>
      <c r="S317" t="s">
        <v>27</v>
      </c>
      <c r="T317" t="s">
        <v>38</v>
      </c>
      <c r="U317" t="s">
        <v>502</v>
      </c>
      <c r="V317" t="s">
        <v>41</v>
      </c>
      <c r="W317" t="s">
        <v>2355</v>
      </c>
      <c r="X317" t="s">
        <v>1552</v>
      </c>
      <c r="Y317" t="b">
        <f t="shared" si="4"/>
        <v>1</v>
      </c>
      <c r="Z317" t="s">
        <v>1552</v>
      </c>
      <c r="AA317" t="s">
        <v>1551</v>
      </c>
      <c r="AB317" t="s">
        <v>596</v>
      </c>
      <c r="AC317" s="1">
        <v>8</v>
      </c>
      <c r="AD317" t="s">
        <v>502</v>
      </c>
      <c r="AE317" t="s">
        <v>41</v>
      </c>
      <c r="AF317">
        <v>17</v>
      </c>
    </row>
    <row r="318" spans="1:32">
      <c r="A318">
        <v>14579</v>
      </c>
      <c r="B318" t="s">
        <v>27</v>
      </c>
      <c r="C318">
        <v>53</v>
      </c>
      <c r="D318" t="s">
        <v>41</v>
      </c>
      <c r="E318" t="s">
        <v>502</v>
      </c>
      <c r="F318">
        <v>601187</v>
      </c>
      <c r="G318" t="s">
        <v>1540</v>
      </c>
      <c r="H318" t="s">
        <v>1541</v>
      </c>
      <c r="I318" t="s">
        <v>601</v>
      </c>
      <c r="J318" t="s">
        <v>33</v>
      </c>
      <c r="K318" t="s">
        <v>1311</v>
      </c>
      <c r="L318" s="6">
        <v>8</v>
      </c>
      <c r="M318" s="6">
        <v>8</v>
      </c>
      <c r="N318" s="6">
        <v>44</v>
      </c>
      <c r="O318" s="6">
        <v>44</v>
      </c>
      <c r="P318" t="s">
        <v>40</v>
      </c>
      <c r="Q318" t="s">
        <v>36</v>
      </c>
      <c r="R318" t="s">
        <v>1127</v>
      </c>
      <c r="S318" t="s">
        <v>27</v>
      </c>
      <c r="T318" t="s">
        <v>38</v>
      </c>
      <c r="U318" t="s">
        <v>502</v>
      </c>
      <c r="V318" t="s">
        <v>41</v>
      </c>
      <c r="W318" t="s">
        <v>2355</v>
      </c>
      <c r="X318" t="s">
        <v>1542</v>
      </c>
      <c r="Y318" t="b">
        <f t="shared" si="4"/>
        <v>1</v>
      </c>
      <c r="Z318" t="s">
        <v>1542</v>
      </c>
      <c r="AA318" t="s">
        <v>1540</v>
      </c>
      <c r="AB318" t="s">
        <v>1541</v>
      </c>
      <c r="AC318" s="1">
        <v>8</v>
      </c>
      <c r="AD318" t="s">
        <v>502</v>
      </c>
      <c r="AE318" t="s">
        <v>41</v>
      </c>
      <c r="AF318">
        <v>25</v>
      </c>
    </row>
    <row r="319" spans="1:32">
      <c r="A319">
        <v>14580</v>
      </c>
      <c r="B319" t="s">
        <v>27</v>
      </c>
      <c r="C319">
        <v>53</v>
      </c>
      <c r="D319" t="s">
        <v>28</v>
      </c>
      <c r="E319" t="s">
        <v>1401</v>
      </c>
      <c r="F319">
        <v>551116</v>
      </c>
      <c r="G319" t="s">
        <v>1402</v>
      </c>
      <c r="H319" t="s">
        <v>1403</v>
      </c>
      <c r="I319" t="s">
        <v>1404</v>
      </c>
      <c r="J319" t="s">
        <v>33</v>
      </c>
      <c r="K319" t="s">
        <v>1405</v>
      </c>
      <c r="L319" s="6">
        <v>8</v>
      </c>
      <c r="M319" s="6">
        <v>8</v>
      </c>
      <c r="N319" s="6">
        <v>44</v>
      </c>
      <c r="O319" s="6">
        <v>44</v>
      </c>
      <c r="P319" t="s">
        <v>40</v>
      </c>
      <c r="Q319" t="s">
        <v>36</v>
      </c>
      <c r="R319" t="s">
        <v>1406</v>
      </c>
      <c r="S319" t="s">
        <v>27</v>
      </c>
      <c r="T319" t="s">
        <v>38</v>
      </c>
      <c r="U319" t="s">
        <v>1401</v>
      </c>
      <c r="V319" t="s">
        <v>28</v>
      </c>
      <c r="W319" t="s">
        <v>2355</v>
      </c>
      <c r="X319" t="s">
        <v>1407</v>
      </c>
      <c r="Y319" t="b">
        <f t="shared" si="4"/>
        <v>1</v>
      </c>
      <c r="Z319" t="s">
        <v>1407</v>
      </c>
      <c r="AA319" t="s">
        <v>1402</v>
      </c>
      <c r="AB319" t="s">
        <v>1403</v>
      </c>
      <c r="AC319" s="1">
        <v>8</v>
      </c>
      <c r="AD319" t="s">
        <v>1401</v>
      </c>
      <c r="AE319" t="s">
        <v>28</v>
      </c>
      <c r="AF319">
        <v>48</v>
      </c>
    </row>
    <row r="320" spans="1:32">
      <c r="A320">
        <v>14581</v>
      </c>
      <c r="B320" t="s">
        <v>27</v>
      </c>
      <c r="C320">
        <v>53</v>
      </c>
      <c r="D320" t="s">
        <v>48</v>
      </c>
      <c r="E320" t="s">
        <v>156</v>
      </c>
      <c r="F320">
        <v>581132</v>
      </c>
      <c r="G320" t="s">
        <v>1450</v>
      </c>
      <c r="H320" t="s">
        <v>382</v>
      </c>
      <c r="I320" t="s">
        <v>252</v>
      </c>
      <c r="J320" t="s">
        <v>33</v>
      </c>
      <c r="K320" t="s">
        <v>1503</v>
      </c>
      <c r="L320" s="6">
        <v>8</v>
      </c>
      <c r="M320" s="6">
        <v>8</v>
      </c>
      <c r="N320" s="6">
        <v>44</v>
      </c>
      <c r="O320" s="6">
        <v>44</v>
      </c>
      <c r="P320" t="s">
        <v>40</v>
      </c>
      <c r="Q320" t="s">
        <v>36</v>
      </c>
      <c r="R320" t="s">
        <v>1504</v>
      </c>
      <c r="S320" t="s">
        <v>27</v>
      </c>
      <c r="T320" t="s">
        <v>38</v>
      </c>
      <c r="U320" t="s">
        <v>156</v>
      </c>
      <c r="V320" t="s">
        <v>48</v>
      </c>
      <c r="W320" t="s">
        <v>2355</v>
      </c>
      <c r="X320" t="s">
        <v>1505</v>
      </c>
      <c r="Y320" t="b">
        <f t="shared" si="4"/>
        <v>1</v>
      </c>
      <c r="Z320" t="s">
        <v>1505</v>
      </c>
      <c r="AA320" t="s">
        <v>1450</v>
      </c>
      <c r="AB320" t="s">
        <v>382</v>
      </c>
      <c r="AC320" s="1">
        <v>8</v>
      </c>
      <c r="AD320" t="s">
        <v>156</v>
      </c>
      <c r="AE320" t="s">
        <v>48</v>
      </c>
      <c r="AF320">
        <v>36</v>
      </c>
    </row>
    <row r="321" spans="1:32">
      <c r="A321">
        <v>14582</v>
      </c>
      <c r="B321" t="s">
        <v>27</v>
      </c>
      <c r="C321">
        <v>53</v>
      </c>
      <c r="D321" t="s">
        <v>57</v>
      </c>
      <c r="E321" t="s">
        <v>72</v>
      </c>
      <c r="F321">
        <v>591035</v>
      </c>
      <c r="G321" t="s">
        <v>1297</v>
      </c>
      <c r="H321" t="s">
        <v>190</v>
      </c>
      <c r="I321" t="s">
        <v>1172</v>
      </c>
      <c r="J321" t="s">
        <v>33</v>
      </c>
      <c r="K321" t="s">
        <v>1298</v>
      </c>
      <c r="L321" s="6">
        <v>8</v>
      </c>
      <c r="M321" s="6">
        <v>8</v>
      </c>
      <c r="N321" s="6">
        <v>44</v>
      </c>
      <c r="O321" s="6">
        <v>44</v>
      </c>
      <c r="P321" t="s">
        <v>40</v>
      </c>
      <c r="Q321" t="s">
        <v>357</v>
      </c>
      <c r="R321" t="s">
        <v>767</v>
      </c>
      <c r="S321" t="s">
        <v>27</v>
      </c>
      <c r="T321" t="s">
        <v>38</v>
      </c>
      <c r="U321" t="s">
        <v>72</v>
      </c>
      <c r="V321" t="s">
        <v>57</v>
      </c>
      <c r="W321" t="s">
        <v>2355</v>
      </c>
      <c r="X321" t="s">
        <v>1299</v>
      </c>
      <c r="Y321" t="b">
        <f t="shared" si="4"/>
        <v>1</v>
      </c>
      <c r="Z321" t="s">
        <v>1299</v>
      </c>
      <c r="AA321" t="s">
        <v>1297</v>
      </c>
      <c r="AB321" t="s">
        <v>190</v>
      </c>
      <c r="AC321" s="1">
        <v>8</v>
      </c>
      <c r="AD321" t="s">
        <v>72</v>
      </c>
      <c r="AE321" t="s">
        <v>57</v>
      </c>
      <c r="AF321">
        <v>59</v>
      </c>
    </row>
    <row r="322" spans="1:32">
      <c r="A322">
        <v>14583</v>
      </c>
      <c r="B322" t="s">
        <v>27</v>
      </c>
      <c r="C322">
        <v>53</v>
      </c>
      <c r="D322" t="s">
        <v>48</v>
      </c>
      <c r="E322" t="s">
        <v>156</v>
      </c>
      <c r="F322">
        <v>581132</v>
      </c>
      <c r="G322" t="s">
        <v>964</v>
      </c>
      <c r="H322" t="s">
        <v>596</v>
      </c>
      <c r="I322" t="s">
        <v>1506</v>
      </c>
      <c r="J322" t="s">
        <v>53</v>
      </c>
      <c r="K322" t="s">
        <v>1507</v>
      </c>
      <c r="L322" s="6">
        <v>8</v>
      </c>
      <c r="M322" s="6">
        <v>8</v>
      </c>
      <c r="N322" s="6">
        <v>44</v>
      </c>
      <c r="O322" s="6">
        <v>44</v>
      </c>
      <c r="P322" t="s">
        <v>40</v>
      </c>
      <c r="Q322" t="s">
        <v>36</v>
      </c>
      <c r="R322" t="s">
        <v>160</v>
      </c>
      <c r="S322" t="s">
        <v>27</v>
      </c>
      <c r="T322" t="s">
        <v>38</v>
      </c>
      <c r="U322" t="s">
        <v>156</v>
      </c>
      <c r="V322" t="s">
        <v>48</v>
      </c>
      <c r="W322" t="s">
        <v>2355</v>
      </c>
      <c r="X322" t="s">
        <v>1508</v>
      </c>
      <c r="Y322" t="b">
        <f t="shared" ref="Y322:Y385" si="5">X322=Z322</f>
        <v>1</v>
      </c>
      <c r="Z322" t="s">
        <v>1508</v>
      </c>
      <c r="AA322" t="s">
        <v>964</v>
      </c>
      <c r="AB322" t="s">
        <v>596</v>
      </c>
      <c r="AC322" s="1">
        <v>8</v>
      </c>
      <c r="AD322" t="s">
        <v>156</v>
      </c>
      <c r="AE322" t="s">
        <v>48</v>
      </c>
      <c r="AF322">
        <v>36</v>
      </c>
    </row>
    <row r="323" spans="1:32">
      <c r="A323">
        <v>14584</v>
      </c>
      <c r="B323" t="s">
        <v>27</v>
      </c>
      <c r="C323">
        <v>53</v>
      </c>
      <c r="D323" t="s">
        <v>41</v>
      </c>
      <c r="E323" t="s">
        <v>413</v>
      </c>
      <c r="F323">
        <v>601169</v>
      </c>
      <c r="G323" t="s">
        <v>80</v>
      </c>
      <c r="H323" t="s">
        <v>1309</v>
      </c>
      <c r="I323" t="s">
        <v>1310</v>
      </c>
      <c r="J323" t="s">
        <v>33</v>
      </c>
      <c r="K323" t="s">
        <v>1311</v>
      </c>
      <c r="L323" s="6">
        <v>8</v>
      </c>
      <c r="M323" s="6">
        <v>8</v>
      </c>
      <c r="N323" s="6">
        <v>44</v>
      </c>
      <c r="O323" s="6">
        <v>44</v>
      </c>
      <c r="P323" t="s">
        <v>40</v>
      </c>
      <c r="Q323" t="s">
        <v>36</v>
      </c>
      <c r="R323" t="s">
        <v>1013</v>
      </c>
      <c r="S323" t="s">
        <v>27</v>
      </c>
      <c r="T323" t="s">
        <v>38</v>
      </c>
      <c r="U323" t="s">
        <v>413</v>
      </c>
      <c r="V323" t="s">
        <v>41</v>
      </c>
      <c r="W323" t="s">
        <v>2355</v>
      </c>
      <c r="X323" t="s">
        <v>1312</v>
      </c>
      <c r="Y323" t="b">
        <f t="shared" si="5"/>
        <v>1</v>
      </c>
      <c r="Z323" t="s">
        <v>1312</v>
      </c>
      <c r="AA323" t="s">
        <v>80</v>
      </c>
      <c r="AB323" t="s">
        <v>1309</v>
      </c>
      <c r="AC323" s="1">
        <v>8</v>
      </c>
      <c r="AD323" t="s">
        <v>413</v>
      </c>
      <c r="AE323" t="s">
        <v>41</v>
      </c>
      <c r="AF323">
        <v>57</v>
      </c>
    </row>
    <row r="324" spans="1:32">
      <c r="A324">
        <v>14585</v>
      </c>
      <c r="B324" t="s">
        <v>27</v>
      </c>
      <c r="C324">
        <v>53</v>
      </c>
      <c r="D324" t="s">
        <v>57</v>
      </c>
      <c r="E324" t="s">
        <v>72</v>
      </c>
      <c r="F324">
        <v>591035</v>
      </c>
      <c r="G324" t="s">
        <v>124</v>
      </c>
      <c r="H324" t="s">
        <v>60</v>
      </c>
      <c r="I324" t="s">
        <v>1331</v>
      </c>
      <c r="J324" t="s">
        <v>33</v>
      </c>
      <c r="K324" t="s">
        <v>1332</v>
      </c>
      <c r="L324" s="6">
        <v>8</v>
      </c>
      <c r="M324" s="6">
        <v>8</v>
      </c>
      <c r="N324" s="6">
        <v>44</v>
      </c>
      <c r="O324" s="6">
        <v>44</v>
      </c>
      <c r="P324" t="s">
        <v>40</v>
      </c>
      <c r="Q324" t="s">
        <v>357</v>
      </c>
      <c r="R324" t="s">
        <v>767</v>
      </c>
      <c r="S324" t="s">
        <v>27</v>
      </c>
      <c r="T324" t="s">
        <v>38</v>
      </c>
      <c r="U324" t="s">
        <v>72</v>
      </c>
      <c r="V324" t="s">
        <v>57</v>
      </c>
      <c r="W324" t="s">
        <v>2355</v>
      </c>
      <c r="X324" t="s">
        <v>1333</v>
      </c>
      <c r="Y324" t="b">
        <f t="shared" si="5"/>
        <v>1</v>
      </c>
      <c r="Z324" t="s">
        <v>1333</v>
      </c>
      <c r="AA324" t="s">
        <v>124</v>
      </c>
      <c r="AB324" t="s">
        <v>60</v>
      </c>
      <c r="AC324" s="1">
        <v>8</v>
      </c>
      <c r="AD324" t="s">
        <v>72</v>
      </c>
      <c r="AE324" t="s">
        <v>57</v>
      </c>
      <c r="AF324">
        <v>57</v>
      </c>
    </row>
    <row r="325" spans="1:32">
      <c r="A325">
        <v>14586</v>
      </c>
      <c r="B325" t="s">
        <v>27</v>
      </c>
      <c r="C325">
        <v>53</v>
      </c>
      <c r="D325" t="s">
        <v>154</v>
      </c>
      <c r="E325" t="s">
        <v>148</v>
      </c>
      <c r="F325">
        <v>561182</v>
      </c>
      <c r="G325" t="s">
        <v>1433</v>
      </c>
      <c r="H325" t="s">
        <v>965</v>
      </c>
      <c r="I325" t="s">
        <v>687</v>
      </c>
      <c r="J325" t="s">
        <v>53</v>
      </c>
      <c r="K325" t="s">
        <v>1434</v>
      </c>
      <c r="L325" s="6">
        <v>8</v>
      </c>
      <c r="M325" s="6">
        <v>8</v>
      </c>
      <c r="N325" s="6">
        <v>44</v>
      </c>
      <c r="O325" s="6">
        <v>44</v>
      </c>
      <c r="P325" t="s">
        <v>40</v>
      </c>
      <c r="Q325" t="s">
        <v>36</v>
      </c>
      <c r="R325" t="s">
        <v>762</v>
      </c>
      <c r="S325" t="s">
        <v>27</v>
      </c>
      <c r="T325" t="s">
        <v>38</v>
      </c>
      <c r="U325" t="s">
        <v>148</v>
      </c>
      <c r="V325" t="s">
        <v>154</v>
      </c>
      <c r="W325" t="s">
        <v>2355</v>
      </c>
      <c r="X325" t="s">
        <v>1435</v>
      </c>
      <c r="Y325" t="b">
        <f t="shared" si="5"/>
        <v>1</v>
      </c>
      <c r="Z325" t="s">
        <v>1435</v>
      </c>
      <c r="AA325" t="s">
        <v>1433</v>
      </c>
      <c r="AB325" t="s">
        <v>965</v>
      </c>
      <c r="AC325" s="1">
        <v>8</v>
      </c>
      <c r="AD325" t="s">
        <v>148</v>
      </c>
      <c r="AE325" t="s">
        <v>154</v>
      </c>
      <c r="AF325">
        <v>47</v>
      </c>
    </row>
    <row r="326" spans="1:32">
      <c r="A326">
        <v>14587</v>
      </c>
      <c r="B326" t="s">
        <v>27</v>
      </c>
      <c r="C326">
        <v>53</v>
      </c>
      <c r="D326" t="s">
        <v>41</v>
      </c>
      <c r="E326" t="s">
        <v>282</v>
      </c>
      <c r="F326">
        <v>601144</v>
      </c>
      <c r="G326" t="s">
        <v>1479</v>
      </c>
      <c r="H326" t="s">
        <v>430</v>
      </c>
      <c r="I326" t="s">
        <v>1480</v>
      </c>
      <c r="J326" t="s">
        <v>53</v>
      </c>
      <c r="K326" t="s">
        <v>1481</v>
      </c>
      <c r="L326" s="6">
        <v>8</v>
      </c>
      <c r="M326" s="6">
        <v>8</v>
      </c>
      <c r="N326" s="6">
        <v>44</v>
      </c>
      <c r="O326" s="6">
        <v>44</v>
      </c>
      <c r="P326" t="s">
        <v>40</v>
      </c>
      <c r="Q326" t="s">
        <v>36</v>
      </c>
      <c r="R326" t="s">
        <v>1482</v>
      </c>
      <c r="S326" t="s">
        <v>27</v>
      </c>
      <c r="T326" t="s">
        <v>38</v>
      </c>
      <c r="U326" t="s">
        <v>282</v>
      </c>
      <c r="V326" t="s">
        <v>41</v>
      </c>
      <c r="W326" t="s">
        <v>2355</v>
      </c>
      <c r="X326" t="s">
        <v>1483</v>
      </c>
      <c r="Y326" t="b">
        <f t="shared" si="5"/>
        <v>1</v>
      </c>
      <c r="Z326" t="s">
        <v>1483</v>
      </c>
      <c r="AA326" t="s">
        <v>1479</v>
      </c>
      <c r="AB326" t="s">
        <v>430</v>
      </c>
      <c r="AC326" s="1">
        <v>8</v>
      </c>
      <c r="AD326" t="s">
        <v>282</v>
      </c>
      <c r="AE326" t="s">
        <v>41</v>
      </c>
      <c r="AF326">
        <v>40</v>
      </c>
    </row>
    <row r="327" spans="1:32">
      <c r="A327">
        <v>14588</v>
      </c>
      <c r="B327" t="s">
        <v>27</v>
      </c>
      <c r="C327">
        <v>53</v>
      </c>
      <c r="D327" t="s">
        <v>92</v>
      </c>
      <c r="E327" t="s">
        <v>265</v>
      </c>
      <c r="F327">
        <v>541054</v>
      </c>
      <c r="G327" t="s">
        <v>1459</v>
      </c>
      <c r="H327" t="s">
        <v>273</v>
      </c>
      <c r="I327" t="s">
        <v>1301</v>
      </c>
      <c r="J327" t="s">
        <v>33</v>
      </c>
      <c r="K327" t="s">
        <v>1460</v>
      </c>
      <c r="L327" s="6">
        <v>8</v>
      </c>
      <c r="M327" s="6">
        <v>8</v>
      </c>
      <c r="N327" s="6">
        <v>44</v>
      </c>
      <c r="O327" s="6">
        <v>44</v>
      </c>
      <c r="P327" t="s">
        <v>40</v>
      </c>
      <c r="Q327" t="s">
        <v>36</v>
      </c>
      <c r="R327" t="s">
        <v>1461</v>
      </c>
      <c r="S327" t="s">
        <v>27</v>
      </c>
      <c r="T327" t="s">
        <v>38</v>
      </c>
      <c r="U327" t="s">
        <v>265</v>
      </c>
      <c r="V327" t="s">
        <v>92</v>
      </c>
      <c r="W327" t="s">
        <v>2355</v>
      </c>
      <c r="X327" t="s">
        <v>1462</v>
      </c>
      <c r="Y327" t="b">
        <f t="shared" si="5"/>
        <v>1</v>
      </c>
      <c r="Z327" t="s">
        <v>1462</v>
      </c>
      <c r="AA327" t="s">
        <v>1459</v>
      </c>
      <c r="AB327" t="s">
        <v>273</v>
      </c>
      <c r="AC327" s="1">
        <v>8</v>
      </c>
      <c r="AD327" t="s">
        <v>265</v>
      </c>
      <c r="AE327" t="s">
        <v>92</v>
      </c>
      <c r="AF327">
        <v>43</v>
      </c>
    </row>
    <row r="328" spans="1:32">
      <c r="A328">
        <v>14589</v>
      </c>
      <c r="B328" t="s">
        <v>27</v>
      </c>
      <c r="C328">
        <v>53</v>
      </c>
      <c r="D328" t="s">
        <v>92</v>
      </c>
      <c r="E328" t="s">
        <v>118</v>
      </c>
      <c r="F328">
        <v>541033</v>
      </c>
      <c r="G328" t="s">
        <v>1472</v>
      </c>
      <c r="H328" t="s">
        <v>1473</v>
      </c>
      <c r="I328" t="s">
        <v>933</v>
      </c>
      <c r="J328" t="s">
        <v>53</v>
      </c>
      <c r="K328" t="s">
        <v>1474</v>
      </c>
      <c r="L328" s="6">
        <v>8</v>
      </c>
      <c r="M328" s="6">
        <v>8</v>
      </c>
      <c r="N328" s="6">
        <v>44</v>
      </c>
      <c r="O328" s="6">
        <v>44</v>
      </c>
      <c r="P328" t="s">
        <v>40</v>
      </c>
      <c r="Q328" t="s">
        <v>36</v>
      </c>
      <c r="R328" t="s">
        <v>882</v>
      </c>
      <c r="S328" t="s">
        <v>27</v>
      </c>
      <c r="T328" t="s">
        <v>38</v>
      </c>
      <c r="U328" t="s">
        <v>118</v>
      </c>
      <c r="V328" t="s">
        <v>92</v>
      </c>
      <c r="W328" t="s">
        <v>2355</v>
      </c>
      <c r="X328" t="s">
        <v>1475</v>
      </c>
      <c r="Y328" t="b">
        <f t="shared" si="5"/>
        <v>1</v>
      </c>
      <c r="Z328" t="s">
        <v>1475</v>
      </c>
      <c r="AA328" t="s">
        <v>1472</v>
      </c>
      <c r="AB328" t="s">
        <v>1473</v>
      </c>
      <c r="AC328" s="1">
        <v>8</v>
      </c>
      <c r="AD328" t="s">
        <v>118</v>
      </c>
      <c r="AE328" t="s">
        <v>92</v>
      </c>
      <c r="AF328">
        <v>41</v>
      </c>
    </row>
    <row r="329" spans="1:32">
      <c r="A329">
        <v>14590</v>
      </c>
      <c r="B329" t="s">
        <v>27</v>
      </c>
      <c r="C329">
        <v>53</v>
      </c>
      <c r="D329" t="s">
        <v>41</v>
      </c>
      <c r="E329" t="s">
        <v>94</v>
      </c>
      <c r="F329">
        <v>601180</v>
      </c>
      <c r="G329" t="s">
        <v>224</v>
      </c>
      <c r="H329" t="s">
        <v>1342</v>
      </c>
      <c r="I329" t="s">
        <v>1343</v>
      </c>
      <c r="J329" t="s">
        <v>33</v>
      </c>
      <c r="K329" t="s">
        <v>1344</v>
      </c>
      <c r="L329" s="6">
        <v>8</v>
      </c>
      <c r="M329" s="6">
        <v>8</v>
      </c>
      <c r="N329" s="6">
        <v>44</v>
      </c>
      <c r="O329" s="6">
        <v>44</v>
      </c>
      <c r="P329" t="s">
        <v>40</v>
      </c>
      <c r="Q329" t="s">
        <v>357</v>
      </c>
      <c r="R329" t="s">
        <v>837</v>
      </c>
      <c r="S329" t="s">
        <v>27</v>
      </c>
      <c r="T329" t="s">
        <v>38</v>
      </c>
      <c r="U329" t="s">
        <v>94</v>
      </c>
      <c r="V329" t="s">
        <v>41</v>
      </c>
      <c r="W329" t="s">
        <v>2355</v>
      </c>
      <c r="X329" t="s">
        <v>1345</v>
      </c>
      <c r="Y329" t="b">
        <f t="shared" si="5"/>
        <v>1</v>
      </c>
      <c r="Z329" t="s">
        <v>1345</v>
      </c>
      <c r="AA329" t="s">
        <v>224</v>
      </c>
      <c r="AB329" t="s">
        <v>1342</v>
      </c>
      <c r="AC329" s="1">
        <v>8</v>
      </c>
      <c r="AD329" t="s">
        <v>94</v>
      </c>
      <c r="AE329" t="s">
        <v>41</v>
      </c>
      <c r="AF329">
        <v>54</v>
      </c>
    </row>
    <row r="330" spans="1:32">
      <c r="A330">
        <v>14591</v>
      </c>
      <c r="B330" t="s">
        <v>27</v>
      </c>
      <c r="C330">
        <v>53</v>
      </c>
      <c r="D330" t="s">
        <v>154</v>
      </c>
      <c r="E330" t="s">
        <v>148</v>
      </c>
      <c r="F330">
        <v>561182</v>
      </c>
      <c r="G330" t="s">
        <v>624</v>
      </c>
      <c r="H330" t="s">
        <v>1313</v>
      </c>
      <c r="I330" t="s">
        <v>52</v>
      </c>
      <c r="J330" t="s">
        <v>53</v>
      </c>
      <c r="K330" t="s">
        <v>1314</v>
      </c>
      <c r="L330" s="6">
        <v>8</v>
      </c>
      <c r="M330" s="6">
        <v>8</v>
      </c>
      <c r="N330" s="6">
        <v>44</v>
      </c>
      <c r="O330" s="6">
        <v>44</v>
      </c>
      <c r="P330" t="s">
        <v>40</v>
      </c>
      <c r="Q330" t="s">
        <v>36</v>
      </c>
      <c r="R330" t="s">
        <v>762</v>
      </c>
      <c r="S330" t="s">
        <v>27</v>
      </c>
      <c r="T330" t="s">
        <v>38</v>
      </c>
      <c r="U330" t="s">
        <v>148</v>
      </c>
      <c r="V330" t="s">
        <v>154</v>
      </c>
      <c r="W330" t="s">
        <v>2355</v>
      </c>
      <c r="X330" t="s">
        <v>1315</v>
      </c>
      <c r="Y330" t="b">
        <f t="shared" si="5"/>
        <v>1</v>
      </c>
      <c r="Z330" t="s">
        <v>1315</v>
      </c>
      <c r="AA330" t="s">
        <v>624</v>
      </c>
      <c r="AB330" t="s">
        <v>1313</v>
      </c>
      <c r="AC330" s="1">
        <v>8</v>
      </c>
      <c r="AD330" t="s">
        <v>148</v>
      </c>
      <c r="AE330" t="s">
        <v>154</v>
      </c>
      <c r="AF330">
        <v>58</v>
      </c>
    </row>
    <row r="331" spans="1:32">
      <c r="A331">
        <v>14592</v>
      </c>
      <c r="B331" t="s">
        <v>27</v>
      </c>
      <c r="C331">
        <v>53</v>
      </c>
      <c r="D331" t="s">
        <v>57</v>
      </c>
      <c r="E331" t="s">
        <v>135</v>
      </c>
      <c r="F331">
        <v>591082</v>
      </c>
      <c r="G331" t="s">
        <v>1047</v>
      </c>
      <c r="H331" t="s">
        <v>220</v>
      </c>
      <c r="I331" t="s">
        <v>339</v>
      </c>
      <c r="J331" t="s">
        <v>33</v>
      </c>
      <c r="K331" t="s">
        <v>1307</v>
      </c>
      <c r="L331" s="6">
        <v>8</v>
      </c>
      <c r="M331" s="6">
        <v>8</v>
      </c>
      <c r="N331" s="6">
        <v>44</v>
      </c>
      <c r="O331" s="6">
        <v>44</v>
      </c>
      <c r="P331" t="s">
        <v>40</v>
      </c>
      <c r="Q331" t="s">
        <v>36</v>
      </c>
      <c r="R331" t="s">
        <v>139</v>
      </c>
      <c r="S331" t="s">
        <v>27</v>
      </c>
      <c r="T331" t="s">
        <v>38</v>
      </c>
      <c r="U331" t="s">
        <v>135</v>
      </c>
      <c r="V331" t="s">
        <v>57</v>
      </c>
      <c r="W331" t="s">
        <v>2355</v>
      </c>
      <c r="X331" t="s">
        <v>1471</v>
      </c>
      <c r="Y331" t="b">
        <f t="shared" si="5"/>
        <v>1</v>
      </c>
      <c r="Z331" t="s">
        <v>1471</v>
      </c>
      <c r="AA331" t="s">
        <v>1047</v>
      </c>
      <c r="AB331" t="s">
        <v>220</v>
      </c>
      <c r="AC331" s="1">
        <v>8</v>
      </c>
      <c r="AD331" t="s">
        <v>135</v>
      </c>
      <c r="AE331" t="s">
        <v>57</v>
      </c>
      <c r="AF331">
        <v>41</v>
      </c>
    </row>
    <row r="332" spans="1:32">
      <c r="A332">
        <v>14593</v>
      </c>
      <c r="B332" t="s">
        <v>27</v>
      </c>
      <c r="C332">
        <v>53</v>
      </c>
      <c r="D332" t="s">
        <v>48</v>
      </c>
      <c r="E332" t="s">
        <v>401</v>
      </c>
      <c r="F332">
        <v>583155</v>
      </c>
      <c r="G332" t="s">
        <v>1534</v>
      </c>
      <c r="H332" t="s">
        <v>129</v>
      </c>
      <c r="I332" t="s">
        <v>1214</v>
      </c>
      <c r="J332" t="s">
        <v>33</v>
      </c>
      <c r="K332" t="s">
        <v>1535</v>
      </c>
      <c r="L332" s="6">
        <v>8</v>
      </c>
      <c r="M332" s="6">
        <v>8</v>
      </c>
      <c r="N332" s="6">
        <v>44</v>
      </c>
      <c r="O332" s="6">
        <v>44</v>
      </c>
      <c r="P332" t="s">
        <v>35</v>
      </c>
      <c r="Q332" t="s">
        <v>36</v>
      </c>
      <c r="R332" t="s">
        <v>1536</v>
      </c>
      <c r="S332" t="s">
        <v>27</v>
      </c>
      <c r="T332" t="s">
        <v>38</v>
      </c>
      <c r="U332" t="s">
        <v>401</v>
      </c>
      <c r="V332" t="s">
        <v>48</v>
      </c>
      <c r="W332" t="s">
        <v>2355</v>
      </c>
      <c r="X332" t="s">
        <v>1537</v>
      </c>
      <c r="Y332" t="b">
        <f t="shared" si="5"/>
        <v>1</v>
      </c>
      <c r="Z332" t="s">
        <v>1537</v>
      </c>
      <c r="AA332" t="s">
        <v>1534</v>
      </c>
      <c r="AB332" t="s">
        <v>129</v>
      </c>
      <c r="AC332" s="1">
        <v>8</v>
      </c>
      <c r="AD332" t="s">
        <v>401</v>
      </c>
      <c r="AE332" t="s">
        <v>48</v>
      </c>
      <c r="AF332">
        <v>27</v>
      </c>
    </row>
    <row r="333" spans="1:32">
      <c r="A333">
        <v>14594</v>
      </c>
      <c r="B333" t="s">
        <v>27</v>
      </c>
      <c r="C333">
        <v>53</v>
      </c>
      <c r="D333" t="s">
        <v>57</v>
      </c>
      <c r="E333" t="s">
        <v>170</v>
      </c>
      <c r="F333">
        <v>591019</v>
      </c>
      <c r="G333" t="s">
        <v>1346</v>
      </c>
      <c r="H333" t="s">
        <v>225</v>
      </c>
      <c r="I333" t="s">
        <v>442</v>
      </c>
      <c r="J333" t="s">
        <v>33</v>
      </c>
      <c r="K333" t="s">
        <v>1347</v>
      </c>
      <c r="L333" s="6">
        <v>8</v>
      </c>
      <c r="M333" s="6">
        <v>8</v>
      </c>
      <c r="N333" s="6">
        <v>44</v>
      </c>
      <c r="O333" s="6">
        <v>44</v>
      </c>
      <c r="P333" t="s">
        <v>40</v>
      </c>
      <c r="Q333" t="s">
        <v>357</v>
      </c>
      <c r="R333" t="s">
        <v>1348</v>
      </c>
      <c r="S333" t="s">
        <v>27</v>
      </c>
      <c r="T333" t="s">
        <v>38</v>
      </c>
      <c r="U333" t="s">
        <v>170</v>
      </c>
      <c r="V333" t="s">
        <v>57</v>
      </c>
      <c r="W333" t="s">
        <v>2355</v>
      </c>
      <c r="X333" t="s">
        <v>1349</v>
      </c>
      <c r="Y333" t="b">
        <f t="shared" si="5"/>
        <v>1</v>
      </c>
      <c r="Z333" t="s">
        <v>1349</v>
      </c>
      <c r="AA333" t="s">
        <v>1346</v>
      </c>
      <c r="AB333" t="s">
        <v>225</v>
      </c>
      <c r="AC333" s="1">
        <v>8</v>
      </c>
      <c r="AD333" t="s">
        <v>170</v>
      </c>
      <c r="AE333" t="s">
        <v>57</v>
      </c>
      <c r="AF333">
        <v>54</v>
      </c>
    </row>
    <row r="334" spans="1:32">
      <c r="A334">
        <v>14595</v>
      </c>
      <c r="B334" t="s">
        <v>27</v>
      </c>
      <c r="C334">
        <v>53</v>
      </c>
      <c r="D334" t="s">
        <v>41</v>
      </c>
      <c r="E334" t="s">
        <v>246</v>
      </c>
      <c r="F334">
        <v>601125</v>
      </c>
      <c r="G334" t="s">
        <v>1476</v>
      </c>
      <c r="H334" t="s">
        <v>225</v>
      </c>
      <c r="I334" t="s">
        <v>704</v>
      </c>
      <c r="J334" t="s">
        <v>33</v>
      </c>
      <c r="K334" t="s">
        <v>1477</v>
      </c>
      <c r="L334" s="6">
        <v>8</v>
      </c>
      <c r="M334" s="6">
        <v>8</v>
      </c>
      <c r="N334" s="6">
        <v>44</v>
      </c>
      <c r="O334" s="6">
        <v>44</v>
      </c>
      <c r="P334" t="s">
        <v>40</v>
      </c>
      <c r="Q334" t="s">
        <v>36</v>
      </c>
      <c r="R334" t="s">
        <v>646</v>
      </c>
      <c r="S334" t="s">
        <v>27</v>
      </c>
      <c r="T334" t="s">
        <v>38</v>
      </c>
      <c r="U334" t="s">
        <v>246</v>
      </c>
      <c r="V334" t="s">
        <v>41</v>
      </c>
      <c r="W334" t="s">
        <v>2355</v>
      </c>
      <c r="X334" t="s">
        <v>1478</v>
      </c>
      <c r="Y334" t="b">
        <f t="shared" si="5"/>
        <v>1</v>
      </c>
      <c r="Z334" t="s">
        <v>1478</v>
      </c>
      <c r="AA334" t="s">
        <v>1476</v>
      </c>
      <c r="AB334" t="s">
        <v>225</v>
      </c>
      <c r="AC334" s="1">
        <v>8</v>
      </c>
      <c r="AD334" t="s">
        <v>246</v>
      </c>
      <c r="AE334" t="s">
        <v>41</v>
      </c>
      <c r="AF334">
        <v>41</v>
      </c>
    </row>
    <row r="335" spans="1:32">
      <c r="A335">
        <v>14596</v>
      </c>
      <c r="B335" t="s">
        <v>27</v>
      </c>
      <c r="C335">
        <v>53</v>
      </c>
      <c r="D335" t="s">
        <v>41</v>
      </c>
      <c r="E335" t="s">
        <v>531</v>
      </c>
      <c r="F335">
        <v>601185</v>
      </c>
      <c r="G335" t="s">
        <v>1350</v>
      </c>
      <c r="H335" t="s">
        <v>382</v>
      </c>
      <c r="I335" t="s">
        <v>1351</v>
      </c>
      <c r="J335" t="s">
        <v>33</v>
      </c>
      <c r="K335" t="s">
        <v>1352</v>
      </c>
      <c r="L335" s="6">
        <v>8</v>
      </c>
      <c r="M335" s="6">
        <v>8</v>
      </c>
      <c r="N335" s="6">
        <v>44</v>
      </c>
      <c r="O335" s="6">
        <v>44</v>
      </c>
      <c r="P335" t="s">
        <v>40</v>
      </c>
      <c r="Q335" t="s">
        <v>36</v>
      </c>
      <c r="R335" t="s">
        <v>1303</v>
      </c>
      <c r="S335" t="s">
        <v>27</v>
      </c>
      <c r="T335" t="s">
        <v>38</v>
      </c>
      <c r="U335" t="s">
        <v>531</v>
      </c>
      <c r="V335" t="s">
        <v>41</v>
      </c>
      <c r="W335" t="s">
        <v>2355</v>
      </c>
      <c r="X335" t="s">
        <v>1353</v>
      </c>
      <c r="Y335" t="b">
        <f t="shared" si="5"/>
        <v>1</v>
      </c>
      <c r="Z335" t="s">
        <v>1353</v>
      </c>
      <c r="AA335" t="s">
        <v>1350</v>
      </c>
      <c r="AB335" t="s">
        <v>382</v>
      </c>
      <c r="AC335" s="1">
        <v>8</v>
      </c>
      <c r="AD335" t="s">
        <v>531</v>
      </c>
      <c r="AE335" t="s">
        <v>41</v>
      </c>
      <c r="AF335">
        <v>52</v>
      </c>
    </row>
    <row r="336" spans="1:32">
      <c r="A336">
        <v>14597</v>
      </c>
      <c r="B336" t="s">
        <v>27</v>
      </c>
      <c r="C336">
        <v>53</v>
      </c>
      <c r="D336" t="s">
        <v>41</v>
      </c>
      <c r="E336" t="s">
        <v>58</v>
      </c>
      <c r="F336">
        <v>601175</v>
      </c>
      <c r="G336" t="s">
        <v>1316</v>
      </c>
      <c r="H336" t="s">
        <v>659</v>
      </c>
      <c r="I336" t="s">
        <v>130</v>
      </c>
      <c r="J336" t="s">
        <v>33</v>
      </c>
      <c r="K336" t="s">
        <v>1317</v>
      </c>
      <c r="L336" s="6">
        <v>8</v>
      </c>
      <c r="M336" s="6">
        <v>8</v>
      </c>
      <c r="N336" s="6">
        <v>44</v>
      </c>
      <c r="O336" s="6">
        <v>44</v>
      </c>
      <c r="P336" t="s">
        <v>40</v>
      </c>
      <c r="Q336" t="s">
        <v>357</v>
      </c>
      <c r="R336" t="s">
        <v>1318</v>
      </c>
      <c r="S336" t="s">
        <v>27</v>
      </c>
      <c r="T336" t="s">
        <v>38</v>
      </c>
      <c r="U336" t="s">
        <v>58</v>
      </c>
      <c r="V336" t="s">
        <v>41</v>
      </c>
      <c r="W336" t="s">
        <v>2355</v>
      </c>
      <c r="X336" t="s">
        <v>1319</v>
      </c>
      <c r="Y336" t="b">
        <f t="shared" si="5"/>
        <v>1</v>
      </c>
      <c r="Z336" t="s">
        <v>1319</v>
      </c>
      <c r="AA336" t="s">
        <v>1316</v>
      </c>
      <c r="AB336" t="s">
        <v>659</v>
      </c>
      <c r="AC336" s="1">
        <v>8</v>
      </c>
      <c r="AD336" t="s">
        <v>58</v>
      </c>
      <c r="AE336" t="s">
        <v>41</v>
      </c>
      <c r="AF336">
        <v>58</v>
      </c>
    </row>
    <row r="337" spans="1:32">
      <c r="A337">
        <v>14598</v>
      </c>
      <c r="B337" t="s">
        <v>27</v>
      </c>
      <c r="C337">
        <v>53</v>
      </c>
      <c r="D337" t="s">
        <v>41</v>
      </c>
      <c r="E337" t="s">
        <v>413</v>
      </c>
      <c r="F337">
        <v>601169</v>
      </c>
      <c r="G337" t="s">
        <v>1371</v>
      </c>
      <c r="H337" t="s">
        <v>1372</v>
      </c>
      <c r="I337" t="s">
        <v>182</v>
      </c>
      <c r="J337" t="s">
        <v>33</v>
      </c>
      <c r="K337" t="s">
        <v>1373</v>
      </c>
      <c r="L337" s="6">
        <v>8</v>
      </c>
      <c r="M337" s="6">
        <v>8</v>
      </c>
      <c r="N337" s="6">
        <v>44</v>
      </c>
      <c r="O337" s="6">
        <v>44</v>
      </c>
      <c r="P337" t="s">
        <v>40</v>
      </c>
      <c r="Q337" t="s">
        <v>36</v>
      </c>
      <c r="R337" t="s">
        <v>1374</v>
      </c>
      <c r="S337" t="s">
        <v>27</v>
      </c>
      <c r="T337" t="s">
        <v>38</v>
      </c>
      <c r="U337" t="s">
        <v>413</v>
      </c>
      <c r="V337" t="s">
        <v>41</v>
      </c>
      <c r="W337" t="s">
        <v>2355</v>
      </c>
      <c r="X337" t="s">
        <v>1375</v>
      </c>
      <c r="Y337" t="b">
        <f t="shared" si="5"/>
        <v>1</v>
      </c>
      <c r="Z337" t="s">
        <v>1375</v>
      </c>
      <c r="AA337" t="s">
        <v>1371</v>
      </c>
      <c r="AB337" t="s">
        <v>1372</v>
      </c>
      <c r="AC337" s="1">
        <v>8</v>
      </c>
      <c r="AD337" t="s">
        <v>413</v>
      </c>
      <c r="AE337" t="s">
        <v>41</v>
      </c>
      <c r="AF337">
        <v>50</v>
      </c>
    </row>
    <row r="338" spans="1:32">
      <c r="A338">
        <v>14599</v>
      </c>
      <c r="B338" t="s">
        <v>27</v>
      </c>
      <c r="C338">
        <v>53</v>
      </c>
      <c r="D338" t="s">
        <v>48</v>
      </c>
      <c r="E338" t="s">
        <v>797</v>
      </c>
      <c r="F338">
        <v>581007</v>
      </c>
      <c r="G338" t="s">
        <v>73</v>
      </c>
      <c r="H338" t="s">
        <v>129</v>
      </c>
      <c r="I338" t="s">
        <v>1436</v>
      </c>
      <c r="J338" t="s">
        <v>33</v>
      </c>
      <c r="K338" t="s">
        <v>1437</v>
      </c>
      <c r="L338" s="6">
        <v>8</v>
      </c>
      <c r="M338" s="6">
        <v>8</v>
      </c>
      <c r="N338" s="6">
        <v>44</v>
      </c>
      <c r="O338" s="6">
        <v>44</v>
      </c>
      <c r="P338" t="s">
        <v>40</v>
      </c>
      <c r="Q338" t="s">
        <v>36</v>
      </c>
      <c r="R338" t="s">
        <v>801</v>
      </c>
      <c r="S338" t="s">
        <v>27</v>
      </c>
      <c r="T338" t="s">
        <v>38</v>
      </c>
      <c r="U338" t="s">
        <v>797</v>
      </c>
      <c r="V338" t="s">
        <v>48</v>
      </c>
      <c r="W338" t="s">
        <v>2355</v>
      </c>
      <c r="X338" t="s">
        <v>1438</v>
      </c>
      <c r="Y338" t="b">
        <f t="shared" si="5"/>
        <v>1</v>
      </c>
      <c r="Z338" t="s">
        <v>1438</v>
      </c>
      <c r="AA338" t="s">
        <v>73</v>
      </c>
      <c r="AB338" t="s">
        <v>129</v>
      </c>
      <c r="AC338" s="1">
        <v>8</v>
      </c>
      <c r="AD338" t="s">
        <v>797</v>
      </c>
      <c r="AE338" t="s">
        <v>48</v>
      </c>
      <c r="AF338">
        <v>46</v>
      </c>
    </row>
    <row r="339" spans="1:32">
      <c r="A339">
        <v>14600</v>
      </c>
      <c r="B339" t="s">
        <v>27</v>
      </c>
      <c r="C339">
        <v>53</v>
      </c>
      <c r="D339" t="s">
        <v>41</v>
      </c>
      <c r="E339" t="s">
        <v>428</v>
      </c>
      <c r="F339">
        <v>601183</v>
      </c>
      <c r="G339" t="s">
        <v>1334</v>
      </c>
      <c r="H339" t="s">
        <v>214</v>
      </c>
      <c r="I339" t="s">
        <v>383</v>
      </c>
      <c r="J339" t="s">
        <v>33</v>
      </c>
      <c r="K339" t="s">
        <v>1335</v>
      </c>
      <c r="L339" s="6">
        <v>8</v>
      </c>
      <c r="M339" s="6">
        <v>8</v>
      </c>
      <c r="N339" s="6">
        <v>44</v>
      </c>
      <c r="O339" s="6">
        <v>44</v>
      </c>
      <c r="P339" t="s">
        <v>40</v>
      </c>
      <c r="Q339" t="s">
        <v>36</v>
      </c>
      <c r="R339" t="s">
        <v>1336</v>
      </c>
      <c r="S339" t="s">
        <v>27</v>
      </c>
      <c r="T339" t="s">
        <v>38</v>
      </c>
      <c r="U339" t="s">
        <v>428</v>
      </c>
      <c r="V339" t="s">
        <v>41</v>
      </c>
      <c r="W339" t="s">
        <v>2355</v>
      </c>
      <c r="X339" t="s">
        <v>1337</v>
      </c>
      <c r="Y339" t="b">
        <f t="shared" si="5"/>
        <v>1</v>
      </c>
      <c r="Z339" t="s">
        <v>1337</v>
      </c>
      <c r="AA339" t="s">
        <v>1334</v>
      </c>
      <c r="AB339" t="s">
        <v>214</v>
      </c>
      <c r="AC339" s="1">
        <v>8</v>
      </c>
      <c r="AD339" t="s">
        <v>428</v>
      </c>
      <c r="AE339" t="s">
        <v>41</v>
      </c>
      <c r="AF339">
        <v>57</v>
      </c>
    </row>
    <row r="340" spans="1:32">
      <c r="A340">
        <v>14601</v>
      </c>
      <c r="B340" t="s">
        <v>27</v>
      </c>
      <c r="C340">
        <v>53</v>
      </c>
      <c r="D340" t="s">
        <v>48</v>
      </c>
      <c r="E340" t="s">
        <v>188</v>
      </c>
      <c r="F340">
        <v>581146</v>
      </c>
      <c r="G340" t="s">
        <v>1190</v>
      </c>
      <c r="H340" t="s">
        <v>214</v>
      </c>
      <c r="I340" t="s">
        <v>32</v>
      </c>
      <c r="J340" t="s">
        <v>33</v>
      </c>
      <c r="K340" t="s">
        <v>1357</v>
      </c>
      <c r="L340" s="6">
        <v>8</v>
      </c>
      <c r="M340" s="6">
        <v>8</v>
      </c>
      <c r="N340" s="6">
        <v>44</v>
      </c>
      <c r="O340" s="6">
        <v>44</v>
      </c>
      <c r="P340" t="s">
        <v>40</v>
      </c>
      <c r="Q340" t="s">
        <v>36</v>
      </c>
      <c r="R340" t="s">
        <v>486</v>
      </c>
      <c r="S340" t="s">
        <v>27</v>
      </c>
      <c r="T340" t="s">
        <v>38</v>
      </c>
      <c r="U340" t="s">
        <v>188</v>
      </c>
      <c r="V340" t="s">
        <v>48</v>
      </c>
      <c r="W340" t="s">
        <v>2355</v>
      </c>
      <c r="X340" t="s">
        <v>1358</v>
      </c>
      <c r="Y340" t="b">
        <f t="shared" si="5"/>
        <v>1</v>
      </c>
      <c r="Z340" t="s">
        <v>1358</v>
      </c>
      <c r="AA340" t="s">
        <v>1190</v>
      </c>
      <c r="AB340" t="s">
        <v>214</v>
      </c>
      <c r="AC340" s="1">
        <v>8</v>
      </c>
      <c r="AD340" t="s">
        <v>188</v>
      </c>
      <c r="AE340" t="s">
        <v>48</v>
      </c>
      <c r="AF340">
        <v>50</v>
      </c>
    </row>
    <row r="341" spans="1:32">
      <c r="A341">
        <v>14602</v>
      </c>
      <c r="B341" t="s">
        <v>27</v>
      </c>
      <c r="C341">
        <v>53</v>
      </c>
      <c r="D341" t="s">
        <v>41</v>
      </c>
      <c r="E341" t="s">
        <v>246</v>
      </c>
      <c r="F341">
        <v>601125</v>
      </c>
      <c r="G341" t="s">
        <v>1514</v>
      </c>
      <c r="H341" t="s">
        <v>137</v>
      </c>
      <c r="I341" t="s">
        <v>367</v>
      </c>
      <c r="J341" t="s">
        <v>33</v>
      </c>
      <c r="K341" t="s">
        <v>1515</v>
      </c>
      <c r="L341" s="6">
        <v>8</v>
      </c>
      <c r="M341" s="6">
        <v>8</v>
      </c>
      <c r="N341" s="6">
        <v>44</v>
      </c>
      <c r="O341" s="6">
        <v>44</v>
      </c>
      <c r="P341" t="s">
        <v>40</v>
      </c>
      <c r="Q341" t="s">
        <v>36</v>
      </c>
      <c r="R341" t="s">
        <v>1516</v>
      </c>
      <c r="S341" t="s">
        <v>27</v>
      </c>
      <c r="T341" t="s">
        <v>38</v>
      </c>
      <c r="U341" t="s">
        <v>246</v>
      </c>
      <c r="V341" t="s">
        <v>41</v>
      </c>
      <c r="W341" t="s">
        <v>2355</v>
      </c>
      <c r="X341" t="s">
        <v>1517</v>
      </c>
      <c r="Y341" t="b">
        <f t="shared" si="5"/>
        <v>1</v>
      </c>
      <c r="Z341" t="s">
        <v>1517</v>
      </c>
      <c r="AA341" t="s">
        <v>1514</v>
      </c>
      <c r="AB341" t="s">
        <v>137</v>
      </c>
      <c r="AC341" s="1">
        <v>8</v>
      </c>
      <c r="AD341" t="s">
        <v>246</v>
      </c>
      <c r="AE341" t="s">
        <v>41</v>
      </c>
      <c r="AF341">
        <v>33</v>
      </c>
    </row>
    <row r="342" spans="1:32">
      <c r="A342">
        <v>14603</v>
      </c>
      <c r="B342" t="s">
        <v>27</v>
      </c>
      <c r="C342">
        <v>53</v>
      </c>
      <c r="D342" t="s">
        <v>57</v>
      </c>
      <c r="E342" t="s">
        <v>170</v>
      </c>
      <c r="F342">
        <v>591019</v>
      </c>
      <c r="G342" t="s">
        <v>1408</v>
      </c>
      <c r="H342" t="s">
        <v>1274</v>
      </c>
      <c r="I342" t="s">
        <v>367</v>
      </c>
      <c r="J342" t="s">
        <v>33</v>
      </c>
      <c r="K342" t="s">
        <v>1409</v>
      </c>
      <c r="L342" s="6">
        <v>8</v>
      </c>
      <c r="M342" s="6">
        <v>8</v>
      </c>
      <c r="N342" s="6">
        <v>43</v>
      </c>
      <c r="O342" s="6">
        <v>44</v>
      </c>
      <c r="P342" t="s">
        <v>35</v>
      </c>
      <c r="Q342" t="s">
        <v>357</v>
      </c>
      <c r="R342" t="s">
        <v>1410</v>
      </c>
      <c r="S342" t="s">
        <v>27</v>
      </c>
      <c r="T342" t="s">
        <v>38</v>
      </c>
      <c r="U342" t="s">
        <v>170</v>
      </c>
      <c r="V342" t="s">
        <v>57</v>
      </c>
      <c r="W342" t="s">
        <v>2355</v>
      </c>
      <c r="X342" t="s">
        <v>1411</v>
      </c>
      <c r="Y342" t="b">
        <f t="shared" si="5"/>
        <v>1</v>
      </c>
      <c r="Z342" t="s">
        <v>1411</v>
      </c>
      <c r="AA342" t="s">
        <v>1408</v>
      </c>
      <c r="AB342" t="s">
        <v>1274</v>
      </c>
      <c r="AC342" s="1">
        <v>8</v>
      </c>
      <c r="AD342" t="s">
        <v>170</v>
      </c>
      <c r="AE342" t="s">
        <v>57</v>
      </c>
      <c r="AF342">
        <v>48</v>
      </c>
    </row>
    <row r="343" spans="1:32">
      <c r="A343">
        <v>14604</v>
      </c>
      <c r="B343" t="s">
        <v>27</v>
      </c>
      <c r="C343">
        <v>53</v>
      </c>
      <c r="D343" t="s">
        <v>41</v>
      </c>
      <c r="E343" t="s">
        <v>58</v>
      </c>
      <c r="F343">
        <v>601175</v>
      </c>
      <c r="G343" t="s">
        <v>1320</v>
      </c>
      <c r="H343" t="s">
        <v>1133</v>
      </c>
      <c r="I343" t="s">
        <v>1321</v>
      </c>
      <c r="J343" t="s">
        <v>33</v>
      </c>
      <c r="K343" t="s">
        <v>1322</v>
      </c>
      <c r="L343" s="6">
        <v>8</v>
      </c>
      <c r="M343" s="6">
        <v>8</v>
      </c>
      <c r="N343" s="6">
        <v>43</v>
      </c>
      <c r="O343" s="6">
        <v>44</v>
      </c>
      <c r="P343" t="s">
        <v>35</v>
      </c>
      <c r="Q343" t="s">
        <v>357</v>
      </c>
      <c r="R343" t="s">
        <v>1318</v>
      </c>
      <c r="S343" t="s">
        <v>27</v>
      </c>
      <c r="T343" t="s">
        <v>38</v>
      </c>
      <c r="U343" t="s">
        <v>58</v>
      </c>
      <c r="V343" t="s">
        <v>41</v>
      </c>
      <c r="W343" t="s">
        <v>2355</v>
      </c>
      <c r="X343" t="s">
        <v>1323</v>
      </c>
      <c r="Y343" t="b">
        <f t="shared" si="5"/>
        <v>1</v>
      </c>
      <c r="Z343" t="s">
        <v>1323</v>
      </c>
      <c r="AA343" t="s">
        <v>1320</v>
      </c>
      <c r="AB343" t="s">
        <v>1133</v>
      </c>
      <c r="AC343" s="1">
        <v>8</v>
      </c>
      <c r="AD343" t="s">
        <v>58</v>
      </c>
      <c r="AE343" t="s">
        <v>41</v>
      </c>
      <c r="AF343">
        <v>58</v>
      </c>
    </row>
    <row r="344" spans="1:32">
      <c r="A344">
        <v>14605</v>
      </c>
      <c r="B344" t="s">
        <v>27</v>
      </c>
      <c r="C344">
        <v>53</v>
      </c>
      <c r="D344" t="s">
        <v>41</v>
      </c>
      <c r="E344" t="s">
        <v>531</v>
      </c>
      <c r="F344">
        <v>601185</v>
      </c>
      <c r="G344" t="s">
        <v>1300</v>
      </c>
      <c r="H344" t="s">
        <v>649</v>
      </c>
      <c r="I344" t="s">
        <v>1301</v>
      </c>
      <c r="J344" t="s">
        <v>33</v>
      </c>
      <c r="K344" t="s">
        <v>1302</v>
      </c>
      <c r="L344" s="6">
        <v>8</v>
      </c>
      <c r="M344" s="6">
        <v>8</v>
      </c>
      <c r="N344" s="6">
        <v>43</v>
      </c>
      <c r="O344" s="6">
        <v>44</v>
      </c>
      <c r="P344" t="s">
        <v>35</v>
      </c>
      <c r="Q344" t="s">
        <v>36</v>
      </c>
      <c r="R344" t="s">
        <v>1303</v>
      </c>
      <c r="S344" t="s">
        <v>27</v>
      </c>
      <c r="T344" t="s">
        <v>38</v>
      </c>
      <c r="U344" t="s">
        <v>531</v>
      </c>
      <c r="V344" t="s">
        <v>41</v>
      </c>
      <c r="W344" t="s">
        <v>2355</v>
      </c>
      <c r="X344" t="s">
        <v>1304</v>
      </c>
      <c r="Y344" t="b">
        <f t="shared" si="5"/>
        <v>1</v>
      </c>
      <c r="Z344" t="s">
        <v>1304</v>
      </c>
      <c r="AA344" t="s">
        <v>1300</v>
      </c>
      <c r="AB344" t="s">
        <v>649</v>
      </c>
      <c r="AC344" s="1">
        <v>8</v>
      </c>
      <c r="AD344" t="s">
        <v>531</v>
      </c>
      <c r="AE344" t="s">
        <v>41</v>
      </c>
      <c r="AF344">
        <v>58</v>
      </c>
    </row>
    <row r="345" spans="1:32">
      <c r="A345">
        <v>14606</v>
      </c>
      <c r="B345" t="s">
        <v>27</v>
      </c>
      <c r="C345">
        <v>53</v>
      </c>
      <c r="D345" t="s">
        <v>57</v>
      </c>
      <c r="E345" t="s">
        <v>2356</v>
      </c>
      <c r="F345">
        <v>591173</v>
      </c>
      <c r="G345" t="s">
        <v>189</v>
      </c>
      <c r="H345" t="s">
        <v>150</v>
      </c>
      <c r="I345" t="s">
        <v>1168</v>
      </c>
      <c r="J345" t="s">
        <v>33</v>
      </c>
      <c r="K345" t="s">
        <v>2357</v>
      </c>
      <c r="L345" s="6">
        <v>8</v>
      </c>
      <c r="M345" s="6">
        <v>8</v>
      </c>
      <c r="N345" s="6">
        <v>43</v>
      </c>
      <c r="O345" s="6">
        <v>44</v>
      </c>
      <c r="P345" t="s">
        <v>35</v>
      </c>
      <c r="Q345" t="s">
        <v>36</v>
      </c>
      <c r="R345" t="s">
        <v>2358</v>
      </c>
      <c r="S345" t="s">
        <v>27</v>
      </c>
      <c r="T345" t="s">
        <v>38</v>
      </c>
      <c r="U345" t="s">
        <v>2356</v>
      </c>
      <c r="V345" t="s">
        <v>57</v>
      </c>
      <c r="W345" t="s">
        <v>2355</v>
      </c>
      <c r="X345" t="s">
        <v>2359</v>
      </c>
      <c r="Y345" t="b">
        <f t="shared" si="5"/>
        <v>0</v>
      </c>
    </row>
    <row r="346" spans="1:32">
      <c r="A346">
        <v>14607</v>
      </c>
      <c r="B346" t="s">
        <v>27</v>
      </c>
      <c r="C346">
        <v>53</v>
      </c>
      <c r="D346" t="s">
        <v>41</v>
      </c>
      <c r="E346" t="s">
        <v>291</v>
      </c>
      <c r="F346">
        <v>601090</v>
      </c>
      <c r="G346" t="s">
        <v>1412</v>
      </c>
      <c r="H346" t="s">
        <v>163</v>
      </c>
      <c r="I346" t="s">
        <v>97</v>
      </c>
      <c r="J346" t="s">
        <v>33</v>
      </c>
      <c r="K346" t="s">
        <v>1413</v>
      </c>
      <c r="L346" s="6">
        <v>8</v>
      </c>
      <c r="M346" s="6">
        <v>8</v>
      </c>
      <c r="N346" s="6">
        <v>43</v>
      </c>
      <c r="O346" s="6">
        <v>44</v>
      </c>
      <c r="P346" t="s">
        <v>40</v>
      </c>
      <c r="Q346" t="s">
        <v>36</v>
      </c>
      <c r="R346" t="s">
        <v>1414</v>
      </c>
      <c r="S346" t="s">
        <v>27</v>
      </c>
      <c r="T346" t="s">
        <v>38</v>
      </c>
      <c r="U346" t="s">
        <v>291</v>
      </c>
      <c r="V346" t="s">
        <v>41</v>
      </c>
      <c r="W346" t="s">
        <v>2355</v>
      </c>
      <c r="X346" t="s">
        <v>1415</v>
      </c>
      <c r="Y346" t="b">
        <f t="shared" si="5"/>
        <v>1</v>
      </c>
      <c r="Z346" t="s">
        <v>1415</v>
      </c>
      <c r="AA346" t="s">
        <v>1412</v>
      </c>
      <c r="AB346" t="s">
        <v>163</v>
      </c>
      <c r="AC346" s="1">
        <v>8</v>
      </c>
      <c r="AD346" t="s">
        <v>291</v>
      </c>
      <c r="AE346" t="s">
        <v>41</v>
      </c>
      <c r="AF346">
        <v>48</v>
      </c>
    </row>
    <row r="347" spans="1:32">
      <c r="A347">
        <v>14608</v>
      </c>
      <c r="B347" t="s">
        <v>27</v>
      </c>
      <c r="C347">
        <v>53</v>
      </c>
      <c r="D347" t="s">
        <v>48</v>
      </c>
      <c r="E347" t="s">
        <v>816</v>
      </c>
      <c r="F347">
        <v>581165</v>
      </c>
      <c r="G347" t="s">
        <v>2360</v>
      </c>
      <c r="H347" t="s">
        <v>2361</v>
      </c>
      <c r="I347" t="s">
        <v>2362</v>
      </c>
      <c r="J347" t="s">
        <v>53</v>
      </c>
      <c r="K347" t="s">
        <v>1373</v>
      </c>
      <c r="L347" s="6">
        <v>8</v>
      </c>
      <c r="M347" s="6">
        <v>8</v>
      </c>
      <c r="N347" s="6">
        <v>43</v>
      </c>
      <c r="O347" s="6">
        <v>44</v>
      </c>
      <c r="P347" t="s">
        <v>40</v>
      </c>
      <c r="Q347" t="s">
        <v>36</v>
      </c>
      <c r="R347" t="s">
        <v>1201</v>
      </c>
      <c r="S347" t="s">
        <v>27</v>
      </c>
      <c r="T347" t="s">
        <v>38</v>
      </c>
      <c r="U347" t="s">
        <v>816</v>
      </c>
      <c r="V347" t="s">
        <v>48</v>
      </c>
      <c r="W347" t="s">
        <v>2355</v>
      </c>
      <c r="X347" t="s">
        <v>2363</v>
      </c>
      <c r="Y347" t="b">
        <f t="shared" si="5"/>
        <v>0</v>
      </c>
    </row>
    <row r="348" spans="1:32">
      <c r="A348">
        <v>14609</v>
      </c>
      <c r="B348" t="s">
        <v>27</v>
      </c>
      <c r="C348">
        <v>53</v>
      </c>
      <c r="D348" t="s">
        <v>57</v>
      </c>
      <c r="E348" t="s">
        <v>1099</v>
      </c>
      <c r="F348">
        <v>591054</v>
      </c>
      <c r="G348" t="s">
        <v>669</v>
      </c>
      <c r="H348" t="s">
        <v>1362</v>
      </c>
      <c r="I348" t="s">
        <v>1087</v>
      </c>
      <c r="J348" t="s">
        <v>53</v>
      </c>
      <c r="K348" t="s">
        <v>1363</v>
      </c>
      <c r="L348" s="6">
        <v>8</v>
      </c>
      <c r="M348" s="6">
        <v>8</v>
      </c>
      <c r="N348" s="6">
        <v>43</v>
      </c>
      <c r="O348" s="6">
        <v>44</v>
      </c>
      <c r="P348" t="s">
        <v>40</v>
      </c>
      <c r="Q348" t="s">
        <v>36</v>
      </c>
      <c r="R348" t="s">
        <v>1104</v>
      </c>
      <c r="S348" t="s">
        <v>27</v>
      </c>
      <c r="T348" t="s">
        <v>38</v>
      </c>
      <c r="U348" t="s">
        <v>1099</v>
      </c>
      <c r="V348" t="s">
        <v>57</v>
      </c>
      <c r="W348" t="s">
        <v>2355</v>
      </c>
      <c r="X348" t="s">
        <v>1364</v>
      </c>
      <c r="Y348" t="b">
        <f t="shared" si="5"/>
        <v>1</v>
      </c>
      <c r="Z348" t="s">
        <v>1364</v>
      </c>
      <c r="AA348" t="s">
        <v>669</v>
      </c>
      <c r="AB348" t="s">
        <v>1362</v>
      </c>
      <c r="AC348" s="1">
        <v>8</v>
      </c>
      <c r="AD348" t="s">
        <v>1099</v>
      </c>
      <c r="AE348" t="s">
        <v>57</v>
      </c>
      <c r="AF348">
        <v>52</v>
      </c>
    </row>
    <row r="349" spans="1:32">
      <c r="A349">
        <v>14610</v>
      </c>
      <c r="B349" t="s">
        <v>27</v>
      </c>
      <c r="C349">
        <v>53</v>
      </c>
      <c r="D349" t="s">
        <v>92</v>
      </c>
      <c r="E349" t="s">
        <v>697</v>
      </c>
      <c r="F349">
        <v>541026</v>
      </c>
      <c r="G349" t="s">
        <v>224</v>
      </c>
      <c r="H349" t="s">
        <v>1324</v>
      </c>
      <c r="I349" t="s">
        <v>45</v>
      </c>
      <c r="J349" t="s">
        <v>33</v>
      </c>
      <c r="K349" t="s">
        <v>1325</v>
      </c>
      <c r="L349" s="6">
        <v>8</v>
      </c>
      <c r="M349" s="6">
        <v>8</v>
      </c>
      <c r="N349" s="6">
        <v>43</v>
      </c>
      <c r="O349" s="6">
        <v>44</v>
      </c>
      <c r="P349" t="s">
        <v>40</v>
      </c>
      <c r="Q349" t="s">
        <v>36</v>
      </c>
      <c r="R349" t="s">
        <v>700</v>
      </c>
      <c r="S349" t="s">
        <v>27</v>
      </c>
      <c r="T349" t="s">
        <v>38</v>
      </c>
      <c r="U349" t="s">
        <v>697</v>
      </c>
      <c r="V349" t="s">
        <v>92</v>
      </c>
      <c r="W349" t="s">
        <v>2355</v>
      </c>
      <c r="X349" t="s">
        <v>1326</v>
      </c>
      <c r="Y349" t="b">
        <f t="shared" si="5"/>
        <v>1</v>
      </c>
      <c r="Z349" t="s">
        <v>1326</v>
      </c>
      <c r="AA349" t="s">
        <v>224</v>
      </c>
      <c r="AB349" t="s">
        <v>1324</v>
      </c>
      <c r="AC349" s="1">
        <v>8</v>
      </c>
      <c r="AD349" t="s">
        <v>697</v>
      </c>
      <c r="AE349" t="s">
        <v>92</v>
      </c>
      <c r="AF349">
        <v>57</v>
      </c>
    </row>
    <row r="350" spans="1:32">
      <c r="A350">
        <v>14611</v>
      </c>
      <c r="B350" t="s">
        <v>27</v>
      </c>
      <c r="C350">
        <v>53</v>
      </c>
      <c r="D350" t="s">
        <v>57</v>
      </c>
      <c r="E350" t="s">
        <v>202</v>
      </c>
      <c r="F350">
        <v>591006</v>
      </c>
      <c r="G350" t="s">
        <v>1546</v>
      </c>
      <c r="H350" t="s">
        <v>214</v>
      </c>
      <c r="I350" t="s">
        <v>1547</v>
      </c>
      <c r="J350" t="s">
        <v>33</v>
      </c>
      <c r="K350" t="s">
        <v>1548</v>
      </c>
      <c r="L350" s="6">
        <v>8</v>
      </c>
      <c r="M350" s="6">
        <v>8</v>
      </c>
      <c r="N350" s="6">
        <v>43</v>
      </c>
      <c r="O350" s="6">
        <v>44</v>
      </c>
      <c r="P350" t="s">
        <v>40</v>
      </c>
      <c r="Q350" t="s">
        <v>36</v>
      </c>
      <c r="R350" t="s">
        <v>1549</v>
      </c>
      <c r="S350" t="s">
        <v>27</v>
      </c>
      <c r="T350" t="s">
        <v>38</v>
      </c>
      <c r="U350" t="s">
        <v>202</v>
      </c>
      <c r="V350" t="s">
        <v>57</v>
      </c>
      <c r="W350" t="s">
        <v>2355</v>
      </c>
      <c r="X350" t="s">
        <v>1550</v>
      </c>
      <c r="Y350" t="b">
        <f t="shared" si="5"/>
        <v>1</v>
      </c>
      <c r="Z350" t="s">
        <v>1550</v>
      </c>
      <c r="AA350" t="s">
        <v>1546</v>
      </c>
      <c r="AB350" t="s">
        <v>214</v>
      </c>
      <c r="AC350" s="1">
        <v>8</v>
      </c>
      <c r="AD350" t="s">
        <v>202</v>
      </c>
      <c r="AE350" t="s">
        <v>57</v>
      </c>
      <c r="AF350">
        <v>24</v>
      </c>
    </row>
    <row r="351" spans="1:32">
      <c r="A351">
        <v>14612</v>
      </c>
      <c r="B351" t="s">
        <v>27</v>
      </c>
      <c r="C351">
        <v>53</v>
      </c>
      <c r="D351" t="s">
        <v>41</v>
      </c>
      <c r="E351" t="s">
        <v>316</v>
      </c>
      <c r="F351">
        <v>601174</v>
      </c>
      <c r="G351" t="s">
        <v>1047</v>
      </c>
      <c r="H351" t="s">
        <v>2364</v>
      </c>
      <c r="I351" t="s">
        <v>45</v>
      </c>
      <c r="J351" t="s">
        <v>33</v>
      </c>
      <c r="K351" t="s">
        <v>2365</v>
      </c>
      <c r="L351" s="6">
        <v>8</v>
      </c>
      <c r="M351" s="6">
        <v>8</v>
      </c>
      <c r="N351" s="6">
        <v>43</v>
      </c>
      <c r="O351" s="6">
        <v>44</v>
      </c>
      <c r="P351" t="s">
        <v>40</v>
      </c>
      <c r="Q351" t="s">
        <v>36</v>
      </c>
      <c r="R351" t="s">
        <v>1077</v>
      </c>
      <c r="S351" t="s">
        <v>27</v>
      </c>
      <c r="T351" t="s">
        <v>38</v>
      </c>
      <c r="U351" t="s">
        <v>316</v>
      </c>
      <c r="V351" t="s">
        <v>41</v>
      </c>
      <c r="W351" t="s">
        <v>2355</v>
      </c>
      <c r="X351" t="s">
        <v>2366</v>
      </c>
      <c r="Y351" t="b">
        <f t="shared" si="5"/>
        <v>0</v>
      </c>
    </row>
    <row r="352" spans="1:32">
      <c r="A352">
        <v>14613</v>
      </c>
      <c r="B352" t="s">
        <v>27</v>
      </c>
      <c r="C352">
        <v>53</v>
      </c>
      <c r="D352" t="s">
        <v>41</v>
      </c>
      <c r="E352" t="s">
        <v>79</v>
      </c>
      <c r="F352">
        <v>601184</v>
      </c>
      <c r="G352" t="s">
        <v>1487</v>
      </c>
      <c r="H352" t="s">
        <v>1488</v>
      </c>
      <c r="I352" t="s">
        <v>1489</v>
      </c>
      <c r="J352" t="s">
        <v>33</v>
      </c>
      <c r="K352" t="s">
        <v>1490</v>
      </c>
      <c r="L352" s="6">
        <v>8</v>
      </c>
      <c r="M352" s="6">
        <v>8</v>
      </c>
      <c r="N352" s="6">
        <v>43</v>
      </c>
      <c r="O352" s="6">
        <v>44</v>
      </c>
      <c r="P352" t="s">
        <v>40</v>
      </c>
      <c r="Q352" t="s">
        <v>36</v>
      </c>
      <c r="R352" t="s">
        <v>1491</v>
      </c>
      <c r="S352" t="s">
        <v>27</v>
      </c>
      <c r="T352" t="s">
        <v>38</v>
      </c>
      <c r="U352" t="s">
        <v>79</v>
      </c>
      <c r="V352" t="s">
        <v>41</v>
      </c>
      <c r="W352" t="s">
        <v>2355</v>
      </c>
      <c r="X352" t="s">
        <v>1492</v>
      </c>
      <c r="Y352" t="b">
        <f t="shared" si="5"/>
        <v>1</v>
      </c>
      <c r="Z352" t="s">
        <v>1492</v>
      </c>
      <c r="AA352" t="s">
        <v>1487</v>
      </c>
      <c r="AB352" t="s">
        <v>1488</v>
      </c>
      <c r="AC352" s="1">
        <v>8</v>
      </c>
      <c r="AD352" t="s">
        <v>79</v>
      </c>
      <c r="AE352" t="s">
        <v>41</v>
      </c>
      <c r="AF352">
        <v>39</v>
      </c>
    </row>
    <row r="353" spans="1:32">
      <c r="A353">
        <v>14614</v>
      </c>
      <c r="B353" t="s">
        <v>27</v>
      </c>
      <c r="C353">
        <v>53</v>
      </c>
      <c r="D353" t="s">
        <v>48</v>
      </c>
      <c r="E353" t="s">
        <v>816</v>
      </c>
      <c r="F353">
        <v>581165</v>
      </c>
      <c r="G353" t="s">
        <v>1338</v>
      </c>
      <c r="H353" t="s">
        <v>473</v>
      </c>
      <c r="I353" t="s">
        <v>1339</v>
      </c>
      <c r="J353" t="s">
        <v>53</v>
      </c>
      <c r="K353" t="s">
        <v>1340</v>
      </c>
      <c r="L353" s="6">
        <v>8</v>
      </c>
      <c r="M353" s="6">
        <v>8</v>
      </c>
      <c r="N353" s="6">
        <v>43</v>
      </c>
      <c r="O353" s="6">
        <v>44</v>
      </c>
      <c r="P353" t="s">
        <v>40</v>
      </c>
      <c r="Q353" t="s">
        <v>36</v>
      </c>
      <c r="R353" t="s">
        <v>1064</v>
      </c>
      <c r="S353" t="s">
        <v>27</v>
      </c>
      <c r="T353" t="s">
        <v>38</v>
      </c>
      <c r="U353" t="s">
        <v>816</v>
      </c>
      <c r="V353" t="s">
        <v>48</v>
      </c>
      <c r="W353" t="s">
        <v>2355</v>
      </c>
      <c r="X353" t="s">
        <v>1341</v>
      </c>
      <c r="Y353" t="b">
        <f t="shared" si="5"/>
        <v>1</v>
      </c>
      <c r="Z353" t="s">
        <v>1341</v>
      </c>
      <c r="AA353" t="s">
        <v>1338</v>
      </c>
      <c r="AB353" t="s">
        <v>473</v>
      </c>
      <c r="AC353" s="1">
        <v>8</v>
      </c>
      <c r="AD353" t="s">
        <v>816</v>
      </c>
      <c r="AE353" t="s">
        <v>48</v>
      </c>
      <c r="AF353">
        <v>55</v>
      </c>
    </row>
    <row r="354" spans="1:32">
      <c r="A354">
        <v>14615</v>
      </c>
      <c r="B354" t="s">
        <v>27</v>
      </c>
      <c r="C354">
        <v>53</v>
      </c>
      <c r="D354" t="s">
        <v>154</v>
      </c>
      <c r="E354" t="s">
        <v>1221</v>
      </c>
      <c r="F354">
        <v>561004</v>
      </c>
      <c r="G354" t="s">
        <v>1442</v>
      </c>
      <c r="H354" t="s">
        <v>1443</v>
      </c>
      <c r="I354" t="s">
        <v>397</v>
      </c>
      <c r="J354" t="s">
        <v>33</v>
      </c>
      <c r="K354" t="s">
        <v>1444</v>
      </c>
      <c r="L354" s="6">
        <v>8</v>
      </c>
      <c r="M354" s="6">
        <v>8</v>
      </c>
      <c r="N354" s="6">
        <v>43</v>
      </c>
      <c r="O354" s="6">
        <v>44</v>
      </c>
      <c r="P354" t="s">
        <v>40</v>
      </c>
      <c r="Q354" t="s">
        <v>357</v>
      </c>
      <c r="R354" t="s">
        <v>1445</v>
      </c>
      <c r="S354" t="s">
        <v>27</v>
      </c>
      <c r="T354" t="s">
        <v>38</v>
      </c>
      <c r="U354" t="s">
        <v>1221</v>
      </c>
      <c r="V354" t="s">
        <v>154</v>
      </c>
      <c r="W354" t="s">
        <v>2355</v>
      </c>
      <c r="X354" t="s">
        <v>1446</v>
      </c>
      <c r="Y354" t="b">
        <f t="shared" si="5"/>
        <v>1</v>
      </c>
      <c r="Z354" t="s">
        <v>1446</v>
      </c>
      <c r="AA354" t="s">
        <v>1442</v>
      </c>
      <c r="AB354" t="s">
        <v>1443</v>
      </c>
      <c r="AC354" s="1">
        <v>8</v>
      </c>
      <c r="AD354" t="s">
        <v>1221</v>
      </c>
      <c r="AE354" t="s">
        <v>154</v>
      </c>
      <c r="AF354">
        <v>44</v>
      </c>
    </row>
    <row r="355" spans="1:32">
      <c r="A355">
        <v>14616</v>
      </c>
      <c r="B355" t="s">
        <v>27</v>
      </c>
      <c r="C355">
        <v>53</v>
      </c>
      <c r="D355" t="s">
        <v>41</v>
      </c>
      <c r="E355" t="s">
        <v>310</v>
      </c>
      <c r="F355">
        <v>601121</v>
      </c>
      <c r="G355" t="s">
        <v>1416</v>
      </c>
      <c r="H355" t="s">
        <v>31</v>
      </c>
      <c r="I355" t="s">
        <v>442</v>
      </c>
      <c r="J355" t="s">
        <v>33</v>
      </c>
      <c r="K355" t="s">
        <v>1417</v>
      </c>
      <c r="L355" s="6">
        <v>8</v>
      </c>
      <c r="M355" s="6">
        <v>8</v>
      </c>
      <c r="N355" s="6">
        <v>43</v>
      </c>
      <c r="O355" s="6">
        <v>44</v>
      </c>
      <c r="P355" t="s">
        <v>40</v>
      </c>
      <c r="Q355" t="s">
        <v>357</v>
      </c>
      <c r="R355" t="s">
        <v>1418</v>
      </c>
      <c r="S355" t="s">
        <v>27</v>
      </c>
      <c r="T355" t="s">
        <v>38</v>
      </c>
      <c r="U355" t="s">
        <v>310</v>
      </c>
      <c r="V355" t="s">
        <v>41</v>
      </c>
      <c r="W355" t="s">
        <v>2355</v>
      </c>
      <c r="X355" t="s">
        <v>1419</v>
      </c>
      <c r="Y355" t="b">
        <f t="shared" si="5"/>
        <v>1</v>
      </c>
      <c r="Z355" t="s">
        <v>1419</v>
      </c>
      <c r="AA355" t="s">
        <v>1416</v>
      </c>
      <c r="AB355" t="s">
        <v>31</v>
      </c>
      <c r="AC355" s="1">
        <v>8</v>
      </c>
      <c r="AD355" t="s">
        <v>310</v>
      </c>
      <c r="AE355" t="s">
        <v>41</v>
      </c>
      <c r="AF355">
        <v>46</v>
      </c>
    </row>
    <row r="356" spans="1:32">
      <c r="A356">
        <v>14617</v>
      </c>
      <c r="B356" t="s">
        <v>27</v>
      </c>
      <c r="C356">
        <v>53</v>
      </c>
      <c r="D356" t="s">
        <v>28</v>
      </c>
      <c r="E356" t="s">
        <v>1382</v>
      </c>
      <c r="F356">
        <v>551131</v>
      </c>
      <c r="G356" t="s">
        <v>1383</v>
      </c>
      <c r="H356" t="s">
        <v>979</v>
      </c>
      <c r="I356" t="s">
        <v>558</v>
      </c>
      <c r="J356" t="s">
        <v>53</v>
      </c>
      <c r="K356" t="s">
        <v>1384</v>
      </c>
      <c r="L356" s="6">
        <v>8</v>
      </c>
      <c r="M356" s="6">
        <v>8</v>
      </c>
      <c r="N356" s="6">
        <v>43</v>
      </c>
      <c r="O356" s="6">
        <v>44</v>
      </c>
      <c r="P356" t="s">
        <v>40</v>
      </c>
      <c r="Q356" t="s">
        <v>357</v>
      </c>
      <c r="R356" t="s">
        <v>1385</v>
      </c>
      <c r="S356" t="s">
        <v>27</v>
      </c>
      <c r="T356" t="s">
        <v>38</v>
      </c>
      <c r="U356" t="s">
        <v>1382</v>
      </c>
      <c r="V356" t="s">
        <v>28</v>
      </c>
      <c r="W356" t="s">
        <v>2355</v>
      </c>
      <c r="X356" t="s">
        <v>1386</v>
      </c>
      <c r="Y356" t="b">
        <f t="shared" si="5"/>
        <v>1</v>
      </c>
      <c r="Z356" t="s">
        <v>1386</v>
      </c>
      <c r="AA356" t="s">
        <v>1383</v>
      </c>
      <c r="AB356" t="s">
        <v>979</v>
      </c>
      <c r="AC356" s="1">
        <v>8</v>
      </c>
      <c r="AD356" t="s">
        <v>1382</v>
      </c>
      <c r="AE356" t="s">
        <v>28</v>
      </c>
      <c r="AF356">
        <v>49</v>
      </c>
    </row>
    <row r="357" spans="1:32">
      <c r="A357">
        <v>14618</v>
      </c>
      <c r="B357" t="s">
        <v>27</v>
      </c>
      <c r="C357">
        <v>53</v>
      </c>
      <c r="D357" t="s">
        <v>41</v>
      </c>
      <c r="E357" t="s">
        <v>260</v>
      </c>
      <c r="F357">
        <v>601161</v>
      </c>
      <c r="G357" t="s">
        <v>321</v>
      </c>
      <c r="H357" t="s">
        <v>640</v>
      </c>
      <c r="I357" t="s">
        <v>323</v>
      </c>
      <c r="J357" t="s">
        <v>53</v>
      </c>
      <c r="K357" t="s">
        <v>1538</v>
      </c>
      <c r="L357" s="6">
        <v>8</v>
      </c>
      <c r="M357" s="6">
        <v>8</v>
      </c>
      <c r="N357" s="6">
        <v>43</v>
      </c>
      <c r="O357" s="6">
        <v>44</v>
      </c>
      <c r="P357" t="s">
        <v>40</v>
      </c>
      <c r="Q357" t="s">
        <v>36</v>
      </c>
      <c r="R357" t="s">
        <v>263</v>
      </c>
      <c r="S357" t="s">
        <v>27</v>
      </c>
      <c r="T357" t="s">
        <v>38</v>
      </c>
      <c r="U357" t="s">
        <v>260</v>
      </c>
      <c r="V357" t="s">
        <v>41</v>
      </c>
      <c r="W357" t="s">
        <v>2355</v>
      </c>
      <c r="X357" t="s">
        <v>1539</v>
      </c>
      <c r="Y357" t="b">
        <f t="shared" si="5"/>
        <v>1</v>
      </c>
      <c r="Z357" t="s">
        <v>1539</v>
      </c>
      <c r="AA357" t="s">
        <v>321</v>
      </c>
      <c r="AB357" t="s">
        <v>640</v>
      </c>
      <c r="AC357" s="1">
        <v>8</v>
      </c>
      <c r="AD357" t="s">
        <v>260</v>
      </c>
      <c r="AE357" t="s">
        <v>41</v>
      </c>
      <c r="AF357">
        <v>27</v>
      </c>
    </row>
    <row r="358" spans="1:32">
      <c r="A358">
        <v>14619</v>
      </c>
      <c r="B358" t="s">
        <v>27</v>
      </c>
      <c r="C358">
        <v>53</v>
      </c>
      <c r="D358" t="s">
        <v>48</v>
      </c>
      <c r="E358" t="s">
        <v>797</v>
      </c>
      <c r="F358">
        <v>581007</v>
      </c>
      <c r="G358" t="s">
        <v>1387</v>
      </c>
      <c r="H358" t="s">
        <v>551</v>
      </c>
      <c r="I358" t="s">
        <v>592</v>
      </c>
      <c r="J358" t="s">
        <v>33</v>
      </c>
      <c r="K358" t="s">
        <v>1388</v>
      </c>
      <c r="L358" s="6">
        <v>8</v>
      </c>
      <c r="M358" s="6">
        <v>8</v>
      </c>
      <c r="N358" s="6">
        <v>43</v>
      </c>
      <c r="O358" s="6">
        <v>44</v>
      </c>
      <c r="P358" t="s">
        <v>35</v>
      </c>
      <c r="Q358" t="s">
        <v>36</v>
      </c>
      <c r="R358" t="s">
        <v>801</v>
      </c>
      <c r="S358" t="s">
        <v>27</v>
      </c>
      <c r="T358" t="s">
        <v>38</v>
      </c>
      <c r="U358" t="s">
        <v>797</v>
      </c>
      <c r="V358" t="s">
        <v>48</v>
      </c>
      <c r="W358" t="s">
        <v>2355</v>
      </c>
      <c r="X358" t="s">
        <v>1389</v>
      </c>
      <c r="Y358" t="b">
        <f t="shared" si="5"/>
        <v>1</v>
      </c>
      <c r="Z358" t="s">
        <v>1389</v>
      </c>
      <c r="AA358" t="s">
        <v>1387</v>
      </c>
      <c r="AB358" t="s">
        <v>551</v>
      </c>
      <c r="AC358" s="1">
        <v>8</v>
      </c>
      <c r="AD358" t="s">
        <v>797</v>
      </c>
      <c r="AE358" t="s">
        <v>48</v>
      </c>
      <c r="AF358">
        <v>49</v>
      </c>
    </row>
    <row r="359" spans="1:32">
      <c r="A359">
        <v>14620</v>
      </c>
      <c r="B359" t="s">
        <v>27</v>
      </c>
      <c r="C359">
        <v>53</v>
      </c>
      <c r="D359" t="s">
        <v>48</v>
      </c>
      <c r="E359" t="s">
        <v>816</v>
      </c>
      <c r="F359">
        <v>581165</v>
      </c>
      <c r="G359" t="s">
        <v>1420</v>
      </c>
      <c r="H359" t="s">
        <v>382</v>
      </c>
      <c r="I359" t="s">
        <v>205</v>
      </c>
      <c r="J359" t="s">
        <v>33</v>
      </c>
      <c r="K359" t="s">
        <v>1421</v>
      </c>
      <c r="L359" s="6">
        <v>8</v>
      </c>
      <c r="M359" s="6">
        <v>8</v>
      </c>
      <c r="N359" s="6">
        <v>43</v>
      </c>
      <c r="O359" s="6">
        <v>44</v>
      </c>
      <c r="P359" t="s">
        <v>40</v>
      </c>
      <c r="Q359" t="s">
        <v>36</v>
      </c>
      <c r="R359" t="s">
        <v>819</v>
      </c>
      <c r="S359" t="s">
        <v>27</v>
      </c>
      <c r="T359" t="s">
        <v>38</v>
      </c>
      <c r="U359" t="s">
        <v>816</v>
      </c>
      <c r="V359" t="s">
        <v>48</v>
      </c>
      <c r="W359" t="s">
        <v>2355</v>
      </c>
      <c r="X359" t="s">
        <v>1422</v>
      </c>
      <c r="Y359" t="b">
        <f t="shared" si="5"/>
        <v>1</v>
      </c>
      <c r="Z359" t="s">
        <v>1422</v>
      </c>
      <c r="AA359" t="s">
        <v>1420</v>
      </c>
      <c r="AB359" t="s">
        <v>382</v>
      </c>
      <c r="AC359" s="1">
        <v>8</v>
      </c>
      <c r="AD359" t="s">
        <v>816</v>
      </c>
      <c r="AE359" t="s">
        <v>48</v>
      </c>
      <c r="AF359">
        <v>48</v>
      </c>
    </row>
    <row r="360" spans="1:32">
      <c r="A360">
        <v>14621</v>
      </c>
      <c r="B360" t="s">
        <v>27</v>
      </c>
      <c r="C360">
        <v>53</v>
      </c>
      <c r="D360" t="s">
        <v>41</v>
      </c>
      <c r="E360" t="s">
        <v>79</v>
      </c>
      <c r="F360">
        <v>601184</v>
      </c>
      <c r="G360" t="s">
        <v>1556</v>
      </c>
      <c r="H360" t="s">
        <v>822</v>
      </c>
      <c r="I360" t="s">
        <v>164</v>
      </c>
      <c r="J360" t="s">
        <v>33</v>
      </c>
      <c r="K360" t="s">
        <v>1557</v>
      </c>
      <c r="L360" s="6">
        <v>8</v>
      </c>
      <c r="M360" s="6">
        <v>8</v>
      </c>
      <c r="N360" s="6">
        <v>43</v>
      </c>
      <c r="O360" s="6">
        <v>44</v>
      </c>
      <c r="P360" t="s">
        <v>40</v>
      </c>
      <c r="Q360" t="s">
        <v>36</v>
      </c>
      <c r="R360" t="s">
        <v>1558</v>
      </c>
      <c r="S360" t="s">
        <v>27</v>
      </c>
      <c r="T360" t="s">
        <v>38</v>
      </c>
      <c r="U360" t="s">
        <v>79</v>
      </c>
      <c r="V360" t="s">
        <v>41</v>
      </c>
      <c r="W360" t="s">
        <v>2355</v>
      </c>
      <c r="X360" t="s">
        <v>1559</v>
      </c>
      <c r="Y360" t="b">
        <f t="shared" si="5"/>
        <v>1</v>
      </c>
      <c r="Z360" t="s">
        <v>1559</v>
      </c>
      <c r="AA360" t="s">
        <v>1556</v>
      </c>
      <c r="AB360" t="s">
        <v>822</v>
      </c>
      <c r="AC360" s="1">
        <v>8</v>
      </c>
      <c r="AD360" t="s">
        <v>79</v>
      </c>
      <c r="AE360" t="s">
        <v>41</v>
      </c>
      <c r="AF360">
        <v>15</v>
      </c>
    </row>
    <row r="361" spans="1:32">
      <c r="A361">
        <v>14622</v>
      </c>
      <c r="B361" t="s">
        <v>27</v>
      </c>
      <c r="C361">
        <v>53</v>
      </c>
      <c r="D361" t="s">
        <v>57</v>
      </c>
      <c r="E361" t="s">
        <v>1099</v>
      </c>
      <c r="F361">
        <v>591054</v>
      </c>
      <c r="G361" t="s">
        <v>1522</v>
      </c>
      <c r="H361" t="s">
        <v>1523</v>
      </c>
      <c r="I361" t="s">
        <v>626</v>
      </c>
      <c r="J361" t="s">
        <v>53</v>
      </c>
      <c r="K361" t="s">
        <v>1524</v>
      </c>
      <c r="L361" s="6">
        <v>8</v>
      </c>
      <c r="M361" s="6">
        <v>8</v>
      </c>
      <c r="N361" s="6">
        <v>42</v>
      </c>
      <c r="O361" s="6">
        <v>44</v>
      </c>
      <c r="P361" t="s">
        <v>40</v>
      </c>
      <c r="Q361" t="s">
        <v>36</v>
      </c>
      <c r="R361" t="s">
        <v>1501</v>
      </c>
      <c r="S361" t="s">
        <v>27</v>
      </c>
      <c r="T361" t="s">
        <v>38</v>
      </c>
      <c r="U361" t="s">
        <v>1099</v>
      </c>
      <c r="V361" t="s">
        <v>57</v>
      </c>
      <c r="W361" t="s">
        <v>2355</v>
      </c>
      <c r="X361" t="s">
        <v>1525</v>
      </c>
      <c r="Y361" t="b">
        <f t="shared" si="5"/>
        <v>1</v>
      </c>
      <c r="Z361" t="s">
        <v>1525</v>
      </c>
      <c r="AA361" t="s">
        <v>1522</v>
      </c>
      <c r="AB361" t="s">
        <v>1523</v>
      </c>
      <c r="AC361" s="1">
        <v>8</v>
      </c>
      <c r="AD361" t="s">
        <v>1099</v>
      </c>
      <c r="AE361" t="s">
        <v>57</v>
      </c>
      <c r="AF361">
        <v>32</v>
      </c>
    </row>
    <row r="362" spans="1:32">
      <c r="A362">
        <v>14623</v>
      </c>
      <c r="B362" t="s">
        <v>27</v>
      </c>
      <c r="C362">
        <v>53</v>
      </c>
      <c r="D362" t="s">
        <v>92</v>
      </c>
      <c r="E362" t="s">
        <v>697</v>
      </c>
      <c r="F362">
        <v>541026</v>
      </c>
      <c r="G362" t="s">
        <v>1493</v>
      </c>
      <c r="H362" t="s">
        <v>96</v>
      </c>
      <c r="I362" t="s">
        <v>1494</v>
      </c>
      <c r="J362" t="s">
        <v>33</v>
      </c>
      <c r="K362" t="s">
        <v>1495</v>
      </c>
      <c r="L362" s="6">
        <v>8</v>
      </c>
      <c r="M362" s="6">
        <v>8</v>
      </c>
      <c r="N362" s="6">
        <v>42</v>
      </c>
      <c r="O362" s="6">
        <v>44</v>
      </c>
      <c r="P362" t="s">
        <v>35</v>
      </c>
      <c r="Q362" t="s">
        <v>36</v>
      </c>
      <c r="R362" t="s">
        <v>700</v>
      </c>
      <c r="S362" t="s">
        <v>27</v>
      </c>
      <c r="T362" t="s">
        <v>38</v>
      </c>
      <c r="U362" t="s">
        <v>697</v>
      </c>
      <c r="V362" t="s">
        <v>92</v>
      </c>
      <c r="W362" t="s">
        <v>2355</v>
      </c>
      <c r="X362" t="s">
        <v>1496</v>
      </c>
      <c r="Y362" t="b">
        <f t="shared" si="5"/>
        <v>1</v>
      </c>
      <c r="Z362" t="s">
        <v>1496</v>
      </c>
      <c r="AA362" t="s">
        <v>1493</v>
      </c>
      <c r="AB362" t="s">
        <v>96</v>
      </c>
      <c r="AC362" s="1">
        <v>8</v>
      </c>
      <c r="AD362" t="s">
        <v>697</v>
      </c>
      <c r="AE362" t="s">
        <v>92</v>
      </c>
      <c r="AF362">
        <v>38</v>
      </c>
    </row>
    <row r="363" spans="1:32">
      <c r="A363">
        <v>14624</v>
      </c>
      <c r="B363" t="s">
        <v>27</v>
      </c>
      <c r="C363">
        <v>53</v>
      </c>
      <c r="D363" t="s">
        <v>57</v>
      </c>
      <c r="E363" t="s">
        <v>336</v>
      </c>
      <c r="F363">
        <v>591083</v>
      </c>
      <c r="G363" t="s">
        <v>80</v>
      </c>
      <c r="H363" t="s">
        <v>44</v>
      </c>
      <c r="I363" t="s">
        <v>1497</v>
      </c>
      <c r="J363" t="s">
        <v>53</v>
      </c>
      <c r="K363" t="s">
        <v>1498</v>
      </c>
      <c r="L363" s="6">
        <v>8</v>
      </c>
      <c r="M363" s="6">
        <v>8</v>
      </c>
      <c r="N363" s="6">
        <v>42</v>
      </c>
      <c r="O363" s="6">
        <v>44</v>
      </c>
      <c r="P363" t="s">
        <v>40</v>
      </c>
      <c r="Q363" t="s">
        <v>36</v>
      </c>
      <c r="R363" t="s">
        <v>500</v>
      </c>
      <c r="S363" t="s">
        <v>27</v>
      </c>
      <c r="T363" t="s">
        <v>38</v>
      </c>
      <c r="U363" t="s">
        <v>336</v>
      </c>
      <c r="V363" t="s">
        <v>57</v>
      </c>
      <c r="W363" t="s">
        <v>2355</v>
      </c>
      <c r="X363" t="s">
        <v>1499</v>
      </c>
      <c r="Y363" t="b">
        <f t="shared" si="5"/>
        <v>1</v>
      </c>
      <c r="Z363" t="s">
        <v>1499</v>
      </c>
      <c r="AA363" t="s">
        <v>80</v>
      </c>
      <c r="AB363" t="s">
        <v>44</v>
      </c>
      <c r="AC363" s="1">
        <v>8</v>
      </c>
      <c r="AD363" t="s">
        <v>336</v>
      </c>
      <c r="AE363" t="s">
        <v>57</v>
      </c>
      <c r="AF363">
        <v>37</v>
      </c>
    </row>
    <row r="364" spans="1:32">
      <c r="A364">
        <v>14625</v>
      </c>
      <c r="B364" t="s">
        <v>27</v>
      </c>
      <c r="C364">
        <v>53</v>
      </c>
      <c r="D364" t="s">
        <v>28</v>
      </c>
      <c r="E364" t="s">
        <v>1382</v>
      </c>
      <c r="F364">
        <v>551131</v>
      </c>
      <c r="G364" t="s">
        <v>1484</v>
      </c>
      <c r="H364" t="s">
        <v>493</v>
      </c>
      <c r="I364" t="s">
        <v>305</v>
      </c>
      <c r="J364" t="s">
        <v>53</v>
      </c>
      <c r="K364" t="s">
        <v>1485</v>
      </c>
      <c r="L364" s="6">
        <v>8</v>
      </c>
      <c r="M364" s="6">
        <v>8</v>
      </c>
      <c r="N364" s="6">
        <v>42</v>
      </c>
      <c r="O364" s="6">
        <v>44</v>
      </c>
      <c r="P364" t="s">
        <v>35</v>
      </c>
      <c r="Q364" t="s">
        <v>36</v>
      </c>
      <c r="R364" t="s">
        <v>1385</v>
      </c>
      <c r="S364" t="s">
        <v>27</v>
      </c>
      <c r="T364" t="s">
        <v>38</v>
      </c>
      <c r="U364" t="s">
        <v>1382</v>
      </c>
      <c r="V364" t="s">
        <v>28</v>
      </c>
      <c r="W364" t="s">
        <v>2355</v>
      </c>
      <c r="X364" t="s">
        <v>1486</v>
      </c>
      <c r="Y364" t="b">
        <f t="shared" si="5"/>
        <v>1</v>
      </c>
      <c r="Z364" t="s">
        <v>1486</v>
      </c>
      <c r="AA364" t="s">
        <v>1484</v>
      </c>
      <c r="AB364" t="s">
        <v>493</v>
      </c>
      <c r="AC364" s="1">
        <v>8</v>
      </c>
      <c r="AD364" t="s">
        <v>1382</v>
      </c>
      <c r="AE364" t="s">
        <v>28</v>
      </c>
      <c r="AF364">
        <v>40</v>
      </c>
    </row>
    <row r="365" spans="1:32">
      <c r="A365">
        <v>14626</v>
      </c>
      <c r="B365" t="s">
        <v>27</v>
      </c>
      <c r="C365">
        <v>53</v>
      </c>
      <c r="D365" t="s">
        <v>57</v>
      </c>
      <c r="E365" t="s">
        <v>202</v>
      </c>
      <c r="F365">
        <v>591006</v>
      </c>
      <c r="G365" t="s">
        <v>779</v>
      </c>
      <c r="H365" t="s">
        <v>231</v>
      </c>
      <c r="I365" t="s">
        <v>299</v>
      </c>
      <c r="J365" t="s">
        <v>33</v>
      </c>
      <c r="K365" t="s">
        <v>1307</v>
      </c>
      <c r="L365" s="6">
        <v>8</v>
      </c>
      <c r="M365" s="6">
        <v>8</v>
      </c>
      <c r="N365" s="6">
        <v>42</v>
      </c>
      <c r="O365" s="6">
        <v>44</v>
      </c>
      <c r="P365" t="s">
        <v>35</v>
      </c>
      <c r="Q365" t="s">
        <v>36</v>
      </c>
      <c r="R365" t="s">
        <v>667</v>
      </c>
      <c r="S365" t="s">
        <v>27</v>
      </c>
      <c r="T365" t="s">
        <v>38</v>
      </c>
      <c r="U365" t="s">
        <v>202</v>
      </c>
      <c r="V365" t="s">
        <v>57</v>
      </c>
      <c r="W365" t="s">
        <v>2355</v>
      </c>
      <c r="X365" t="s">
        <v>1518</v>
      </c>
      <c r="Y365" t="b">
        <f t="shared" si="5"/>
        <v>1</v>
      </c>
      <c r="Z365" t="s">
        <v>1518</v>
      </c>
      <c r="AA365" t="s">
        <v>779</v>
      </c>
      <c r="AB365" t="s">
        <v>231</v>
      </c>
      <c r="AC365" s="1">
        <v>8</v>
      </c>
      <c r="AD365" t="s">
        <v>202</v>
      </c>
      <c r="AE365" t="s">
        <v>57</v>
      </c>
      <c r="AF365">
        <v>33</v>
      </c>
    </row>
    <row r="366" spans="1:32">
      <c r="A366">
        <v>14627</v>
      </c>
      <c r="B366" t="s">
        <v>27</v>
      </c>
      <c r="C366">
        <v>53</v>
      </c>
      <c r="D366" t="s">
        <v>41</v>
      </c>
      <c r="E366" t="s">
        <v>79</v>
      </c>
      <c r="F366">
        <v>601184</v>
      </c>
      <c r="G366" t="s">
        <v>584</v>
      </c>
      <c r="H366" t="s">
        <v>1531</v>
      </c>
      <c r="I366" t="s">
        <v>45</v>
      </c>
      <c r="J366" t="s">
        <v>33</v>
      </c>
      <c r="K366" t="s">
        <v>1532</v>
      </c>
      <c r="L366" s="6">
        <v>8</v>
      </c>
      <c r="M366" s="6">
        <v>8</v>
      </c>
      <c r="N366" s="6">
        <v>42</v>
      </c>
      <c r="O366" s="6">
        <v>44</v>
      </c>
      <c r="P366" t="s">
        <v>35</v>
      </c>
      <c r="Q366" t="s">
        <v>36</v>
      </c>
      <c r="R366" t="s">
        <v>1241</v>
      </c>
      <c r="S366" t="s">
        <v>27</v>
      </c>
      <c r="T366" t="s">
        <v>38</v>
      </c>
      <c r="U366" t="s">
        <v>79</v>
      </c>
      <c r="V366" t="s">
        <v>41</v>
      </c>
      <c r="W366" t="s">
        <v>2355</v>
      </c>
      <c r="X366" t="s">
        <v>1533</v>
      </c>
      <c r="Y366" t="b">
        <f t="shared" si="5"/>
        <v>1</v>
      </c>
      <c r="Z366" t="s">
        <v>1533</v>
      </c>
      <c r="AA366" t="s">
        <v>584</v>
      </c>
      <c r="AB366" t="s">
        <v>1531</v>
      </c>
      <c r="AC366" s="1">
        <v>8</v>
      </c>
      <c r="AD366" t="s">
        <v>79</v>
      </c>
      <c r="AE366" t="s">
        <v>41</v>
      </c>
      <c r="AF366">
        <v>29</v>
      </c>
    </row>
    <row r="367" spans="1:32">
      <c r="A367">
        <v>14628</v>
      </c>
      <c r="B367" t="s">
        <v>27</v>
      </c>
      <c r="C367">
        <v>53</v>
      </c>
      <c r="D367" t="s">
        <v>154</v>
      </c>
      <c r="E367" t="s">
        <v>1221</v>
      </c>
      <c r="F367">
        <v>561004</v>
      </c>
      <c r="G367" t="s">
        <v>1456</v>
      </c>
      <c r="H367" t="s">
        <v>1403</v>
      </c>
      <c r="I367" t="s">
        <v>215</v>
      </c>
      <c r="J367" t="s">
        <v>33</v>
      </c>
      <c r="K367" t="s">
        <v>1457</v>
      </c>
      <c r="L367" s="6">
        <v>8</v>
      </c>
      <c r="M367" s="6">
        <v>8</v>
      </c>
      <c r="N367" s="6">
        <v>42</v>
      </c>
      <c r="O367" s="6">
        <v>44</v>
      </c>
      <c r="P367" t="s">
        <v>35</v>
      </c>
      <c r="Q367" t="s">
        <v>36</v>
      </c>
      <c r="R367" t="s">
        <v>1445</v>
      </c>
      <c r="S367" t="s">
        <v>27</v>
      </c>
      <c r="T367" t="s">
        <v>38</v>
      </c>
      <c r="U367" t="s">
        <v>1221</v>
      </c>
      <c r="V367" t="s">
        <v>154</v>
      </c>
      <c r="W367" t="s">
        <v>2355</v>
      </c>
      <c r="X367" t="s">
        <v>1458</v>
      </c>
      <c r="Y367" t="b">
        <f t="shared" si="5"/>
        <v>1</v>
      </c>
      <c r="Z367" t="s">
        <v>1458</v>
      </c>
      <c r="AA367" t="s">
        <v>1456</v>
      </c>
      <c r="AB367" t="s">
        <v>1403</v>
      </c>
      <c r="AC367" s="1">
        <v>8</v>
      </c>
      <c r="AD367" t="s">
        <v>1221</v>
      </c>
      <c r="AE367" t="s">
        <v>154</v>
      </c>
      <c r="AF367">
        <v>44</v>
      </c>
    </row>
    <row r="368" spans="1:32">
      <c r="A368">
        <v>14629</v>
      </c>
      <c r="B368" t="s">
        <v>27</v>
      </c>
      <c r="C368">
        <v>53</v>
      </c>
      <c r="D368" t="s">
        <v>57</v>
      </c>
      <c r="E368" t="s">
        <v>1099</v>
      </c>
      <c r="F368">
        <v>591054</v>
      </c>
      <c r="G368" t="s">
        <v>624</v>
      </c>
      <c r="H368" t="s">
        <v>304</v>
      </c>
      <c r="I368" t="s">
        <v>312</v>
      </c>
      <c r="J368" t="s">
        <v>53</v>
      </c>
      <c r="K368" t="s">
        <v>1500</v>
      </c>
      <c r="L368" s="6">
        <v>8</v>
      </c>
      <c r="M368" s="6">
        <v>8</v>
      </c>
      <c r="N368" s="6">
        <v>42</v>
      </c>
      <c r="O368" s="6">
        <v>44</v>
      </c>
      <c r="P368" t="s">
        <v>40</v>
      </c>
      <c r="Q368" t="s">
        <v>36</v>
      </c>
      <c r="R368" t="s">
        <v>1501</v>
      </c>
      <c r="S368" t="s">
        <v>27</v>
      </c>
      <c r="T368" t="s">
        <v>38</v>
      </c>
      <c r="U368" t="s">
        <v>1099</v>
      </c>
      <c r="V368" t="s">
        <v>57</v>
      </c>
      <c r="W368" t="s">
        <v>2355</v>
      </c>
      <c r="X368" t="s">
        <v>1502</v>
      </c>
      <c r="Y368" t="b">
        <f t="shared" si="5"/>
        <v>1</v>
      </c>
      <c r="Z368" t="s">
        <v>1502</v>
      </c>
      <c r="AA368" t="s">
        <v>624</v>
      </c>
      <c r="AB368" t="s">
        <v>304</v>
      </c>
      <c r="AC368" s="1">
        <v>8</v>
      </c>
      <c r="AD368" t="s">
        <v>1099</v>
      </c>
      <c r="AE368" t="s">
        <v>57</v>
      </c>
      <c r="AF368">
        <v>37</v>
      </c>
    </row>
    <row r="369" spans="1:32">
      <c r="A369">
        <v>14630</v>
      </c>
      <c r="B369" t="s">
        <v>27</v>
      </c>
      <c r="C369">
        <v>53</v>
      </c>
      <c r="D369" t="s">
        <v>92</v>
      </c>
      <c r="E369" t="s">
        <v>697</v>
      </c>
      <c r="F369">
        <v>541026</v>
      </c>
      <c r="G369" t="s">
        <v>1376</v>
      </c>
      <c r="H369" t="s">
        <v>231</v>
      </c>
      <c r="I369" t="s">
        <v>109</v>
      </c>
      <c r="J369" t="s">
        <v>33</v>
      </c>
      <c r="K369" t="s">
        <v>1377</v>
      </c>
      <c r="L369" s="6">
        <v>8</v>
      </c>
      <c r="M369" s="6">
        <v>8</v>
      </c>
      <c r="N369" s="6">
        <v>42</v>
      </c>
      <c r="O369" s="6">
        <v>44</v>
      </c>
      <c r="P369" t="s">
        <v>35</v>
      </c>
      <c r="Q369" t="s">
        <v>36</v>
      </c>
      <c r="R369" t="s">
        <v>700</v>
      </c>
      <c r="S369" t="s">
        <v>27</v>
      </c>
      <c r="T369" t="s">
        <v>38</v>
      </c>
      <c r="U369" t="s">
        <v>697</v>
      </c>
      <c r="V369" t="s">
        <v>92</v>
      </c>
      <c r="W369" t="s">
        <v>2355</v>
      </c>
      <c r="X369" t="s">
        <v>1378</v>
      </c>
      <c r="Y369" t="b">
        <f t="shared" si="5"/>
        <v>1</v>
      </c>
      <c r="Z369" t="s">
        <v>1378</v>
      </c>
      <c r="AA369" t="s">
        <v>1376</v>
      </c>
      <c r="AB369" t="s">
        <v>231</v>
      </c>
      <c r="AC369" s="1">
        <v>8</v>
      </c>
      <c r="AD369" t="s">
        <v>697</v>
      </c>
      <c r="AE369" t="s">
        <v>92</v>
      </c>
      <c r="AF369">
        <v>50</v>
      </c>
    </row>
    <row r="370" spans="1:32">
      <c r="A370">
        <v>14631</v>
      </c>
      <c r="B370" t="s">
        <v>27</v>
      </c>
      <c r="C370">
        <v>53</v>
      </c>
      <c r="D370" t="s">
        <v>57</v>
      </c>
      <c r="E370" t="s">
        <v>1082</v>
      </c>
      <c r="F370">
        <v>593010</v>
      </c>
      <c r="G370" t="s">
        <v>1390</v>
      </c>
      <c r="H370" t="s">
        <v>1391</v>
      </c>
      <c r="I370" t="s">
        <v>1392</v>
      </c>
      <c r="J370" t="s">
        <v>33</v>
      </c>
      <c r="K370" t="s">
        <v>1393</v>
      </c>
      <c r="L370" s="6">
        <v>8</v>
      </c>
      <c r="M370" s="6">
        <v>8</v>
      </c>
      <c r="N370" s="6">
        <v>42</v>
      </c>
      <c r="O370" s="6">
        <v>44</v>
      </c>
      <c r="P370" t="s">
        <v>40</v>
      </c>
      <c r="Q370" t="s">
        <v>36</v>
      </c>
      <c r="R370" t="s">
        <v>1085</v>
      </c>
      <c r="S370" t="s">
        <v>27</v>
      </c>
      <c r="T370" t="s">
        <v>38</v>
      </c>
      <c r="U370" t="s">
        <v>1082</v>
      </c>
      <c r="V370" t="s">
        <v>57</v>
      </c>
      <c r="W370" t="s">
        <v>2355</v>
      </c>
      <c r="X370" t="s">
        <v>1394</v>
      </c>
      <c r="Y370" t="b">
        <f t="shared" si="5"/>
        <v>1</v>
      </c>
      <c r="Z370" t="s">
        <v>1394</v>
      </c>
      <c r="AA370" t="s">
        <v>1390</v>
      </c>
      <c r="AB370" t="s">
        <v>1391</v>
      </c>
      <c r="AC370" s="1">
        <v>8</v>
      </c>
      <c r="AD370" t="s">
        <v>1082</v>
      </c>
      <c r="AE370" t="s">
        <v>57</v>
      </c>
      <c r="AF370">
        <v>49</v>
      </c>
    </row>
    <row r="371" spans="1:32">
      <c r="A371">
        <v>14632</v>
      </c>
      <c r="B371" t="s">
        <v>27</v>
      </c>
      <c r="C371">
        <v>53</v>
      </c>
      <c r="D371" t="s">
        <v>41</v>
      </c>
      <c r="E371" t="s">
        <v>260</v>
      </c>
      <c r="F371">
        <v>601161</v>
      </c>
      <c r="G371" t="s">
        <v>550</v>
      </c>
      <c r="H371" t="s">
        <v>2367</v>
      </c>
      <c r="I371" t="s">
        <v>2368</v>
      </c>
      <c r="J371" t="s">
        <v>33</v>
      </c>
      <c r="K371" t="s">
        <v>2369</v>
      </c>
      <c r="L371" s="6">
        <v>8</v>
      </c>
      <c r="M371" s="6">
        <v>8</v>
      </c>
      <c r="N371" s="6">
        <v>42</v>
      </c>
      <c r="O371" s="6">
        <v>44</v>
      </c>
      <c r="P371" t="s">
        <v>35</v>
      </c>
      <c r="Q371" t="s">
        <v>36</v>
      </c>
      <c r="R371" t="s">
        <v>263</v>
      </c>
      <c r="S371" t="s">
        <v>27</v>
      </c>
      <c r="T371" t="s">
        <v>38</v>
      </c>
      <c r="U371" t="s">
        <v>260</v>
      </c>
      <c r="V371" t="s">
        <v>41</v>
      </c>
      <c r="W371" t="s">
        <v>2355</v>
      </c>
      <c r="X371" t="s">
        <v>2370</v>
      </c>
      <c r="Y371" t="b">
        <f t="shared" si="5"/>
        <v>0</v>
      </c>
    </row>
    <row r="372" spans="1:32">
      <c r="A372">
        <v>14633</v>
      </c>
      <c r="B372" t="s">
        <v>27</v>
      </c>
      <c r="C372">
        <v>53</v>
      </c>
      <c r="D372" t="s">
        <v>48</v>
      </c>
      <c r="E372" t="s">
        <v>188</v>
      </c>
      <c r="F372">
        <v>581146</v>
      </c>
      <c r="G372" t="s">
        <v>2371</v>
      </c>
      <c r="H372" t="s">
        <v>220</v>
      </c>
      <c r="I372" t="s">
        <v>788</v>
      </c>
      <c r="J372" t="s">
        <v>33</v>
      </c>
      <c r="K372" t="s">
        <v>2372</v>
      </c>
      <c r="L372" s="6">
        <v>8</v>
      </c>
      <c r="M372" s="6">
        <v>8</v>
      </c>
      <c r="N372" s="6">
        <v>42</v>
      </c>
      <c r="O372" s="6">
        <v>44</v>
      </c>
      <c r="P372" t="s">
        <v>35</v>
      </c>
      <c r="Q372" t="s">
        <v>36</v>
      </c>
      <c r="R372" t="s">
        <v>486</v>
      </c>
      <c r="S372" t="s">
        <v>27</v>
      </c>
      <c r="T372" t="s">
        <v>38</v>
      </c>
      <c r="U372" t="s">
        <v>188</v>
      </c>
      <c r="V372" t="s">
        <v>48</v>
      </c>
      <c r="W372" t="s">
        <v>2355</v>
      </c>
      <c r="X372" t="s">
        <v>2373</v>
      </c>
      <c r="Y372" t="b">
        <f t="shared" si="5"/>
        <v>0</v>
      </c>
    </row>
    <row r="373" spans="1:32">
      <c r="A373">
        <v>14634</v>
      </c>
      <c r="B373" t="s">
        <v>27</v>
      </c>
      <c r="C373">
        <v>53</v>
      </c>
      <c r="D373" t="s">
        <v>41</v>
      </c>
      <c r="E373" t="s">
        <v>212</v>
      </c>
      <c r="F373">
        <v>601171</v>
      </c>
      <c r="G373" t="s">
        <v>237</v>
      </c>
      <c r="H373" t="s">
        <v>649</v>
      </c>
      <c r="I373" t="s">
        <v>45</v>
      </c>
      <c r="J373" t="s">
        <v>33</v>
      </c>
      <c r="K373" t="s">
        <v>1447</v>
      </c>
      <c r="L373" s="6">
        <v>8</v>
      </c>
      <c r="M373" s="6">
        <v>8</v>
      </c>
      <c r="N373" s="6">
        <v>42</v>
      </c>
      <c r="O373" s="6">
        <v>44</v>
      </c>
      <c r="P373" t="s">
        <v>40</v>
      </c>
      <c r="Q373" t="s">
        <v>36</v>
      </c>
      <c r="R373" t="s">
        <v>1448</v>
      </c>
      <c r="S373" t="s">
        <v>27</v>
      </c>
      <c r="T373" t="s">
        <v>38</v>
      </c>
      <c r="U373" t="s">
        <v>212</v>
      </c>
      <c r="V373" t="s">
        <v>41</v>
      </c>
      <c r="W373" t="s">
        <v>2355</v>
      </c>
      <c r="X373" t="s">
        <v>1449</v>
      </c>
      <c r="Y373" t="b">
        <f t="shared" si="5"/>
        <v>1</v>
      </c>
      <c r="Z373" t="s">
        <v>1449</v>
      </c>
      <c r="AA373" t="s">
        <v>237</v>
      </c>
      <c r="AB373" t="s">
        <v>649</v>
      </c>
      <c r="AC373" s="1">
        <v>8</v>
      </c>
      <c r="AD373" t="s">
        <v>212</v>
      </c>
      <c r="AE373" t="s">
        <v>41</v>
      </c>
      <c r="AF373">
        <v>44</v>
      </c>
    </row>
    <row r="374" spans="1:32">
      <c r="A374">
        <v>14635</v>
      </c>
      <c r="B374" t="s">
        <v>27</v>
      </c>
      <c r="C374">
        <v>53</v>
      </c>
      <c r="D374" t="s">
        <v>57</v>
      </c>
      <c r="E374" t="s">
        <v>1099</v>
      </c>
      <c r="F374">
        <v>591054</v>
      </c>
      <c r="G374" t="s">
        <v>1379</v>
      </c>
      <c r="H374" t="s">
        <v>884</v>
      </c>
      <c r="I374" t="s">
        <v>1301</v>
      </c>
      <c r="J374" t="s">
        <v>33</v>
      </c>
      <c r="K374" t="s">
        <v>1380</v>
      </c>
      <c r="L374" s="6">
        <v>8</v>
      </c>
      <c r="M374" s="6">
        <v>8</v>
      </c>
      <c r="N374" s="6">
        <v>42</v>
      </c>
      <c r="O374" s="6">
        <v>44</v>
      </c>
      <c r="P374" t="s">
        <v>40</v>
      </c>
      <c r="Q374" t="s">
        <v>36</v>
      </c>
      <c r="R374" t="s">
        <v>1104</v>
      </c>
      <c r="S374" t="s">
        <v>27</v>
      </c>
      <c r="T374" t="s">
        <v>38</v>
      </c>
      <c r="U374" t="s">
        <v>1099</v>
      </c>
      <c r="V374" t="s">
        <v>57</v>
      </c>
      <c r="W374" t="s">
        <v>2355</v>
      </c>
      <c r="X374" t="s">
        <v>1381</v>
      </c>
      <c r="Y374" t="b">
        <f t="shared" si="5"/>
        <v>1</v>
      </c>
      <c r="Z374" t="s">
        <v>1381</v>
      </c>
      <c r="AA374" t="s">
        <v>1379</v>
      </c>
      <c r="AB374" t="s">
        <v>884</v>
      </c>
      <c r="AC374" s="1">
        <v>8</v>
      </c>
      <c r="AD374" t="s">
        <v>1099</v>
      </c>
      <c r="AE374" t="s">
        <v>57</v>
      </c>
      <c r="AF374">
        <v>49</v>
      </c>
    </row>
    <row r="375" spans="1:32">
      <c r="A375">
        <v>14636</v>
      </c>
      <c r="B375" t="s">
        <v>27</v>
      </c>
      <c r="C375">
        <v>53</v>
      </c>
      <c r="D375" t="s">
        <v>41</v>
      </c>
      <c r="E375" t="s">
        <v>94</v>
      </c>
      <c r="F375">
        <v>601180</v>
      </c>
      <c r="G375" t="s">
        <v>1553</v>
      </c>
      <c r="H375" t="s">
        <v>214</v>
      </c>
      <c r="I375" t="s">
        <v>274</v>
      </c>
      <c r="J375" t="s">
        <v>33</v>
      </c>
      <c r="K375" t="s">
        <v>1554</v>
      </c>
      <c r="L375" s="6">
        <v>8</v>
      </c>
      <c r="M375" s="6">
        <v>8</v>
      </c>
      <c r="N375" s="6">
        <v>42</v>
      </c>
      <c r="O375" s="6">
        <v>44</v>
      </c>
      <c r="P375" t="s">
        <v>35</v>
      </c>
      <c r="Q375" t="s">
        <v>36</v>
      </c>
      <c r="R375" t="s">
        <v>837</v>
      </c>
      <c r="S375" t="s">
        <v>27</v>
      </c>
      <c r="T375" t="s">
        <v>38</v>
      </c>
      <c r="U375" t="s">
        <v>94</v>
      </c>
      <c r="V375" t="s">
        <v>41</v>
      </c>
      <c r="W375" t="s">
        <v>2355</v>
      </c>
      <c r="X375" t="s">
        <v>1555</v>
      </c>
      <c r="Y375" t="b">
        <f t="shared" si="5"/>
        <v>1</v>
      </c>
      <c r="Z375" t="s">
        <v>1555</v>
      </c>
      <c r="AA375" t="s">
        <v>1553</v>
      </c>
      <c r="AB375" t="s">
        <v>214</v>
      </c>
      <c r="AC375" s="1">
        <v>8</v>
      </c>
      <c r="AD375" t="s">
        <v>94</v>
      </c>
      <c r="AE375" t="s">
        <v>41</v>
      </c>
      <c r="AF375">
        <v>16</v>
      </c>
    </row>
    <row r="376" spans="1:32">
      <c r="A376">
        <v>14637</v>
      </c>
      <c r="B376" t="s">
        <v>27</v>
      </c>
      <c r="C376">
        <v>53</v>
      </c>
      <c r="D376" t="s">
        <v>28</v>
      </c>
      <c r="E376" t="s">
        <v>241</v>
      </c>
      <c r="F376">
        <v>551096</v>
      </c>
      <c r="G376" t="s">
        <v>1463</v>
      </c>
      <c r="H376" t="s">
        <v>231</v>
      </c>
      <c r="I376" t="s">
        <v>274</v>
      </c>
      <c r="J376" t="s">
        <v>33</v>
      </c>
      <c r="K376" t="s">
        <v>1464</v>
      </c>
      <c r="L376" s="6">
        <v>8</v>
      </c>
      <c r="M376" s="6">
        <v>8</v>
      </c>
      <c r="N376" s="6">
        <v>42</v>
      </c>
      <c r="O376" s="6">
        <v>44</v>
      </c>
      <c r="P376" t="s">
        <v>40</v>
      </c>
      <c r="Q376" t="s">
        <v>36</v>
      </c>
      <c r="R376" t="s">
        <v>1465</v>
      </c>
      <c r="S376" t="s">
        <v>27</v>
      </c>
      <c r="T376" t="s">
        <v>38</v>
      </c>
      <c r="U376" t="s">
        <v>241</v>
      </c>
      <c r="V376" t="s">
        <v>28</v>
      </c>
      <c r="W376" t="s">
        <v>2355</v>
      </c>
      <c r="X376" t="s">
        <v>1466</v>
      </c>
      <c r="Y376" t="b">
        <f t="shared" si="5"/>
        <v>1</v>
      </c>
      <c r="Z376" t="s">
        <v>1466</v>
      </c>
      <c r="AA376" t="s">
        <v>1463</v>
      </c>
      <c r="AB376" t="s">
        <v>231</v>
      </c>
      <c r="AC376" s="1">
        <v>8</v>
      </c>
      <c r="AD376" t="s">
        <v>241</v>
      </c>
      <c r="AE376" t="s">
        <v>28</v>
      </c>
      <c r="AF376">
        <v>43</v>
      </c>
    </row>
    <row r="377" spans="1:32">
      <c r="A377">
        <v>14638</v>
      </c>
      <c r="B377" t="s">
        <v>27</v>
      </c>
      <c r="C377">
        <v>53</v>
      </c>
      <c r="D377" t="s">
        <v>57</v>
      </c>
      <c r="E377" t="s">
        <v>1099</v>
      </c>
      <c r="F377">
        <v>591054</v>
      </c>
      <c r="G377" t="s">
        <v>1354</v>
      </c>
      <c r="H377" t="s">
        <v>596</v>
      </c>
      <c r="I377" t="s">
        <v>558</v>
      </c>
      <c r="J377" t="s">
        <v>53</v>
      </c>
      <c r="K377" t="s">
        <v>1355</v>
      </c>
      <c r="L377" s="6">
        <v>8</v>
      </c>
      <c r="M377" s="6">
        <v>8</v>
      </c>
      <c r="N377" s="6">
        <v>42</v>
      </c>
      <c r="O377" s="6">
        <v>44</v>
      </c>
      <c r="P377" t="s">
        <v>40</v>
      </c>
      <c r="Q377" t="s">
        <v>36</v>
      </c>
      <c r="R377" t="s">
        <v>1104</v>
      </c>
      <c r="S377" t="s">
        <v>27</v>
      </c>
      <c r="T377" t="s">
        <v>38</v>
      </c>
      <c r="U377" t="s">
        <v>1099</v>
      </c>
      <c r="V377" t="s">
        <v>57</v>
      </c>
      <c r="W377" t="s">
        <v>2355</v>
      </c>
      <c r="X377" t="s">
        <v>1356</v>
      </c>
      <c r="Y377" t="b">
        <f t="shared" si="5"/>
        <v>1</v>
      </c>
      <c r="Z377" t="s">
        <v>1356</v>
      </c>
      <c r="AA377" t="s">
        <v>1354</v>
      </c>
      <c r="AB377" t="s">
        <v>596</v>
      </c>
      <c r="AC377" s="1">
        <v>8</v>
      </c>
      <c r="AD377" t="s">
        <v>1099</v>
      </c>
      <c r="AE377" t="s">
        <v>57</v>
      </c>
      <c r="AF377">
        <v>36</v>
      </c>
    </row>
    <row r="378" spans="1:32">
      <c r="A378">
        <v>14639</v>
      </c>
      <c r="B378" t="s">
        <v>27</v>
      </c>
      <c r="C378">
        <v>53</v>
      </c>
      <c r="D378" t="s">
        <v>57</v>
      </c>
      <c r="E378" t="s">
        <v>170</v>
      </c>
      <c r="F378">
        <v>591019</v>
      </c>
      <c r="G378" t="s">
        <v>1439</v>
      </c>
      <c r="H378" t="s">
        <v>481</v>
      </c>
      <c r="I378" t="s">
        <v>1301</v>
      </c>
      <c r="J378" t="s">
        <v>33</v>
      </c>
      <c r="K378" t="s">
        <v>1440</v>
      </c>
      <c r="L378" s="6">
        <v>8</v>
      </c>
      <c r="M378" s="6">
        <v>8</v>
      </c>
      <c r="N378" s="6">
        <v>42</v>
      </c>
      <c r="O378" s="6">
        <v>44</v>
      </c>
      <c r="P378" t="s">
        <v>35</v>
      </c>
      <c r="Q378" t="s">
        <v>36</v>
      </c>
      <c r="R378" t="s">
        <v>1410</v>
      </c>
      <c r="S378" t="s">
        <v>27</v>
      </c>
      <c r="T378" t="s">
        <v>38</v>
      </c>
      <c r="U378" t="s">
        <v>170</v>
      </c>
      <c r="V378" t="s">
        <v>57</v>
      </c>
      <c r="W378" t="s">
        <v>2355</v>
      </c>
      <c r="X378" t="s">
        <v>1441</v>
      </c>
      <c r="Y378" t="b">
        <f t="shared" si="5"/>
        <v>1</v>
      </c>
      <c r="Z378" t="s">
        <v>1441</v>
      </c>
      <c r="AA378" t="s">
        <v>1439</v>
      </c>
      <c r="AB378" t="s">
        <v>481</v>
      </c>
      <c r="AC378" s="1">
        <v>8</v>
      </c>
      <c r="AD378" t="s">
        <v>170</v>
      </c>
      <c r="AE378" t="s">
        <v>57</v>
      </c>
      <c r="AF378">
        <v>46</v>
      </c>
    </row>
    <row r="379" spans="1:32">
      <c r="A379">
        <v>14640</v>
      </c>
      <c r="B379" t="s">
        <v>27</v>
      </c>
      <c r="C379">
        <v>53</v>
      </c>
      <c r="D379" t="s">
        <v>57</v>
      </c>
      <c r="E379" t="s">
        <v>170</v>
      </c>
      <c r="F379">
        <v>591019</v>
      </c>
      <c r="G379" t="s">
        <v>1543</v>
      </c>
      <c r="H379" t="s">
        <v>1309</v>
      </c>
      <c r="I379" t="s">
        <v>1343</v>
      </c>
      <c r="J379" t="s">
        <v>33</v>
      </c>
      <c r="K379" t="s">
        <v>1544</v>
      </c>
      <c r="L379" s="6">
        <v>8</v>
      </c>
      <c r="M379" s="6">
        <v>8</v>
      </c>
      <c r="N379" s="6">
        <v>42</v>
      </c>
      <c r="O379" s="6">
        <v>44</v>
      </c>
      <c r="P379" t="s">
        <v>35</v>
      </c>
      <c r="Q379" t="s">
        <v>36</v>
      </c>
      <c r="R379" t="s">
        <v>1348</v>
      </c>
      <c r="S379" t="s">
        <v>27</v>
      </c>
      <c r="T379" t="s">
        <v>38</v>
      </c>
      <c r="U379" t="s">
        <v>170</v>
      </c>
      <c r="V379" t="s">
        <v>57</v>
      </c>
      <c r="W379" t="s">
        <v>2355</v>
      </c>
      <c r="X379" t="s">
        <v>1545</v>
      </c>
      <c r="Y379" t="b">
        <f t="shared" si="5"/>
        <v>1</v>
      </c>
      <c r="Z379" t="s">
        <v>1545</v>
      </c>
      <c r="AA379" t="s">
        <v>1543</v>
      </c>
      <c r="AB379" t="s">
        <v>1309</v>
      </c>
      <c r="AC379" s="1">
        <v>8</v>
      </c>
      <c r="AD379" t="s">
        <v>170</v>
      </c>
      <c r="AE379" t="s">
        <v>57</v>
      </c>
      <c r="AF379">
        <v>25</v>
      </c>
    </row>
    <row r="380" spans="1:32">
      <c r="A380">
        <v>14641</v>
      </c>
      <c r="B380" t="s">
        <v>27</v>
      </c>
      <c r="C380">
        <v>53</v>
      </c>
      <c r="D380" t="s">
        <v>48</v>
      </c>
      <c r="E380" t="s">
        <v>1526</v>
      </c>
      <c r="F380">
        <v>581023</v>
      </c>
      <c r="G380" t="s">
        <v>1527</v>
      </c>
      <c r="H380" t="s">
        <v>822</v>
      </c>
      <c r="I380" t="s">
        <v>45</v>
      </c>
      <c r="J380" t="s">
        <v>33</v>
      </c>
      <c r="K380" t="s">
        <v>1528</v>
      </c>
      <c r="L380" s="6">
        <v>8</v>
      </c>
      <c r="M380" s="6">
        <v>8</v>
      </c>
      <c r="N380" s="6">
        <v>42</v>
      </c>
      <c r="O380" s="6">
        <v>44</v>
      </c>
      <c r="P380" t="s">
        <v>40</v>
      </c>
      <c r="Q380" t="s">
        <v>36</v>
      </c>
      <c r="R380" t="s">
        <v>1529</v>
      </c>
      <c r="S380" t="s">
        <v>27</v>
      </c>
      <c r="T380" t="s">
        <v>38</v>
      </c>
      <c r="U380" t="s">
        <v>1526</v>
      </c>
      <c r="V380" t="s">
        <v>48</v>
      </c>
      <c r="W380" t="s">
        <v>2355</v>
      </c>
      <c r="X380" t="s">
        <v>1530</v>
      </c>
      <c r="Y380" t="b">
        <f t="shared" si="5"/>
        <v>1</v>
      </c>
      <c r="Z380" t="s">
        <v>1530</v>
      </c>
      <c r="AA380" t="s">
        <v>1527</v>
      </c>
      <c r="AB380" t="s">
        <v>822</v>
      </c>
      <c r="AC380" s="1">
        <v>8</v>
      </c>
      <c r="AD380" t="s">
        <v>1526</v>
      </c>
      <c r="AE380" t="s">
        <v>48</v>
      </c>
      <c r="AF380">
        <v>32</v>
      </c>
    </row>
    <row r="381" spans="1:32">
      <c r="A381">
        <v>14642</v>
      </c>
      <c r="B381" t="s">
        <v>27</v>
      </c>
      <c r="C381">
        <v>53</v>
      </c>
      <c r="D381" t="s">
        <v>28</v>
      </c>
      <c r="E381" t="s">
        <v>1211</v>
      </c>
      <c r="F381">
        <v>551017</v>
      </c>
      <c r="G381" t="s">
        <v>1359</v>
      </c>
      <c r="H381" t="s">
        <v>856</v>
      </c>
      <c r="I381" t="s">
        <v>226</v>
      </c>
      <c r="J381" t="s">
        <v>33</v>
      </c>
      <c r="K381" t="s">
        <v>1519</v>
      </c>
      <c r="L381" s="6">
        <v>8</v>
      </c>
      <c r="M381" s="6">
        <v>8</v>
      </c>
      <c r="N381" s="6">
        <v>42</v>
      </c>
      <c r="O381" s="6">
        <v>44</v>
      </c>
      <c r="P381" t="s">
        <v>40</v>
      </c>
      <c r="Q381" t="s">
        <v>36</v>
      </c>
      <c r="R381" t="s">
        <v>1520</v>
      </c>
      <c r="S381" t="s">
        <v>27</v>
      </c>
      <c r="T381" t="s">
        <v>38</v>
      </c>
      <c r="U381" t="s">
        <v>1211</v>
      </c>
      <c r="V381" t="s">
        <v>28</v>
      </c>
      <c r="W381" t="s">
        <v>2355</v>
      </c>
      <c r="X381" t="s">
        <v>1521</v>
      </c>
      <c r="Y381" t="b">
        <f t="shared" si="5"/>
        <v>1</v>
      </c>
      <c r="Z381" t="s">
        <v>1521</v>
      </c>
      <c r="AA381" t="s">
        <v>1359</v>
      </c>
      <c r="AB381" t="s">
        <v>856</v>
      </c>
      <c r="AC381" s="1">
        <v>8</v>
      </c>
      <c r="AD381" t="s">
        <v>1211</v>
      </c>
      <c r="AE381" t="s">
        <v>28</v>
      </c>
      <c r="AF381">
        <v>33</v>
      </c>
    </row>
    <row r="382" spans="1:32">
      <c r="A382">
        <v>14643</v>
      </c>
      <c r="B382" t="s">
        <v>27</v>
      </c>
      <c r="C382">
        <v>53</v>
      </c>
      <c r="D382" t="s">
        <v>41</v>
      </c>
      <c r="E382" t="s">
        <v>310</v>
      </c>
      <c r="F382">
        <v>601121</v>
      </c>
      <c r="G382" t="s">
        <v>1359</v>
      </c>
      <c r="H382" t="s">
        <v>44</v>
      </c>
      <c r="I382" t="s">
        <v>1006</v>
      </c>
      <c r="J382" t="s">
        <v>33</v>
      </c>
      <c r="K382" t="s">
        <v>1360</v>
      </c>
      <c r="L382" s="6">
        <v>8</v>
      </c>
      <c r="M382" s="6">
        <v>8</v>
      </c>
      <c r="N382" s="6">
        <v>42</v>
      </c>
      <c r="O382" s="6">
        <v>44</v>
      </c>
      <c r="P382" t="s">
        <v>40</v>
      </c>
      <c r="Q382" t="s">
        <v>357</v>
      </c>
      <c r="R382" t="s">
        <v>314</v>
      </c>
      <c r="S382" t="s">
        <v>27</v>
      </c>
      <c r="T382" t="s">
        <v>38</v>
      </c>
      <c r="U382" t="s">
        <v>310</v>
      </c>
      <c r="V382" t="s">
        <v>41</v>
      </c>
      <c r="W382" t="s">
        <v>2355</v>
      </c>
      <c r="X382" t="s">
        <v>1361</v>
      </c>
      <c r="Y382" t="b">
        <f t="shared" si="5"/>
        <v>1</v>
      </c>
      <c r="Z382" t="s">
        <v>1361</v>
      </c>
      <c r="AA382" t="s">
        <v>1359</v>
      </c>
      <c r="AB382" t="s">
        <v>44</v>
      </c>
      <c r="AC382" s="1">
        <v>8</v>
      </c>
      <c r="AD382" t="s">
        <v>310</v>
      </c>
      <c r="AE382" t="s">
        <v>41</v>
      </c>
      <c r="AF382">
        <v>53</v>
      </c>
    </row>
    <row r="383" spans="1:32">
      <c r="A383">
        <v>14644</v>
      </c>
      <c r="B383" t="s">
        <v>27</v>
      </c>
      <c r="C383">
        <v>53</v>
      </c>
      <c r="D383" t="s">
        <v>48</v>
      </c>
      <c r="E383" t="s">
        <v>816</v>
      </c>
      <c r="F383">
        <v>581165</v>
      </c>
      <c r="G383" t="s">
        <v>1423</v>
      </c>
      <c r="H383" t="s">
        <v>1424</v>
      </c>
      <c r="I383" t="s">
        <v>305</v>
      </c>
      <c r="J383" t="s">
        <v>53</v>
      </c>
      <c r="K383" t="s">
        <v>1425</v>
      </c>
      <c r="L383" s="6">
        <v>8</v>
      </c>
      <c r="M383" s="6">
        <v>8</v>
      </c>
      <c r="N383" s="6">
        <v>41</v>
      </c>
      <c r="O383" s="6">
        <v>44</v>
      </c>
      <c r="P383" t="s">
        <v>35</v>
      </c>
      <c r="Q383" t="s">
        <v>357</v>
      </c>
      <c r="R383" t="s">
        <v>1426</v>
      </c>
      <c r="S383" t="s">
        <v>27</v>
      </c>
      <c r="T383" t="s">
        <v>38</v>
      </c>
      <c r="U383" t="s">
        <v>1427</v>
      </c>
      <c r="V383" t="s">
        <v>48</v>
      </c>
      <c r="W383" t="s">
        <v>2355</v>
      </c>
      <c r="X383" t="s">
        <v>1428</v>
      </c>
      <c r="Y383" t="b">
        <f t="shared" si="5"/>
        <v>1</v>
      </c>
      <c r="Z383" t="s">
        <v>1428</v>
      </c>
      <c r="AA383" t="s">
        <v>1423</v>
      </c>
      <c r="AB383" t="s">
        <v>1424</v>
      </c>
      <c r="AC383" s="1">
        <v>8</v>
      </c>
      <c r="AD383" t="s">
        <v>816</v>
      </c>
      <c r="AE383" t="s">
        <v>48</v>
      </c>
      <c r="AF383">
        <v>48</v>
      </c>
    </row>
    <row r="384" spans="1:32">
      <c r="A384">
        <v>14645</v>
      </c>
      <c r="B384" t="s">
        <v>27</v>
      </c>
      <c r="C384">
        <v>53</v>
      </c>
      <c r="D384" t="s">
        <v>57</v>
      </c>
      <c r="E384" t="s">
        <v>1429</v>
      </c>
      <c r="F384">
        <v>591150</v>
      </c>
      <c r="G384" t="s">
        <v>343</v>
      </c>
      <c r="H384" t="s">
        <v>1403</v>
      </c>
      <c r="I384" t="s">
        <v>151</v>
      </c>
      <c r="J384" t="s">
        <v>33</v>
      </c>
      <c r="K384" t="s">
        <v>1430</v>
      </c>
      <c r="L384" s="6">
        <v>8</v>
      </c>
      <c r="M384" s="6">
        <v>8</v>
      </c>
      <c r="N384" s="6">
        <v>38</v>
      </c>
      <c r="O384" s="6">
        <v>44</v>
      </c>
      <c r="P384" t="s">
        <v>40</v>
      </c>
      <c r="Q384" t="s">
        <v>357</v>
      </c>
      <c r="R384" t="s">
        <v>1431</v>
      </c>
      <c r="S384" t="s">
        <v>27</v>
      </c>
      <c r="T384" t="s">
        <v>38</v>
      </c>
      <c r="U384" t="s">
        <v>1429</v>
      </c>
      <c r="V384" t="s">
        <v>57</v>
      </c>
      <c r="W384" t="s">
        <v>2355</v>
      </c>
      <c r="X384" t="s">
        <v>1432</v>
      </c>
      <c r="Y384" t="b">
        <f t="shared" si="5"/>
        <v>1</v>
      </c>
      <c r="Z384" t="s">
        <v>1432</v>
      </c>
      <c r="AA384" t="s">
        <v>343</v>
      </c>
      <c r="AB384" t="s">
        <v>1403</v>
      </c>
      <c r="AC384" s="1">
        <v>8</v>
      </c>
      <c r="AD384" t="s">
        <v>1429</v>
      </c>
      <c r="AE384" t="s">
        <v>57</v>
      </c>
      <c r="AF384">
        <v>48</v>
      </c>
    </row>
    <row r="385" spans="1:32">
      <c r="A385">
        <v>14646</v>
      </c>
      <c r="B385" t="s">
        <v>27</v>
      </c>
      <c r="C385">
        <v>53</v>
      </c>
      <c r="D385" t="s">
        <v>57</v>
      </c>
      <c r="E385" t="s">
        <v>1509</v>
      </c>
      <c r="F385">
        <v>591024</v>
      </c>
      <c r="G385" t="s">
        <v>1420</v>
      </c>
      <c r="H385" t="s">
        <v>780</v>
      </c>
      <c r="I385" t="s">
        <v>1510</v>
      </c>
      <c r="J385" t="s">
        <v>33</v>
      </c>
      <c r="K385" t="s">
        <v>1511</v>
      </c>
      <c r="L385" s="6">
        <v>8</v>
      </c>
      <c r="M385" s="6">
        <v>8</v>
      </c>
      <c r="N385" s="6">
        <v>38</v>
      </c>
      <c r="O385" s="6">
        <v>44</v>
      </c>
      <c r="P385" t="s">
        <v>35</v>
      </c>
      <c r="Q385" t="s">
        <v>357</v>
      </c>
      <c r="R385" t="s">
        <v>1512</v>
      </c>
      <c r="S385" t="s">
        <v>27</v>
      </c>
      <c r="T385" t="s">
        <v>38</v>
      </c>
      <c r="U385" t="s">
        <v>1509</v>
      </c>
      <c r="V385" t="s">
        <v>57</v>
      </c>
      <c r="W385" t="s">
        <v>2355</v>
      </c>
      <c r="X385" t="s">
        <v>1513</v>
      </c>
      <c r="Y385" t="b">
        <f t="shared" si="5"/>
        <v>1</v>
      </c>
      <c r="Z385" t="s">
        <v>1513</v>
      </c>
      <c r="AA385" t="s">
        <v>1420</v>
      </c>
      <c r="AB385" t="s">
        <v>780</v>
      </c>
      <c r="AC385" s="1">
        <v>8</v>
      </c>
      <c r="AD385" t="s">
        <v>1509</v>
      </c>
      <c r="AE385" t="s">
        <v>57</v>
      </c>
      <c r="AF385">
        <v>35</v>
      </c>
    </row>
    <row r="386" spans="1:32">
      <c r="A386">
        <v>14647</v>
      </c>
      <c r="B386" t="s">
        <v>27</v>
      </c>
      <c r="C386">
        <v>53</v>
      </c>
      <c r="D386" t="s">
        <v>154</v>
      </c>
      <c r="E386" t="s">
        <v>1221</v>
      </c>
      <c r="F386">
        <v>561004</v>
      </c>
      <c r="G386" t="s">
        <v>1450</v>
      </c>
      <c r="H386" t="s">
        <v>225</v>
      </c>
      <c r="I386" t="s">
        <v>182</v>
      </c>
      <c r="J386" t="s">
        <v>33</v>
      </c>
      <c r="K386" t="s">
        <v>1451</v>
      </c>
      <c r="L386" s="6">
        <v>8</v>
      </c>
      <c r="M386" s="6">
        <v>8</v>
      </c>
      <c r="N386" s="6">
        <v>37</v>
      </c>
      <c r="O386" s="6">
        <v>44</v>
      </c>
      <c r="P386" t="s">
        <v>35</v>
      </c>
      <c r="Q386" t="s">
        <v>357</v>
      </c>
      <c r="R386" t="s">
        <v>1224</v>
      </c>
      <c r="S386" t="s">
        <v>27</v>
      </c>
      <c r="T386" t="s">
        <v>38</v>
      </c>
      <c r="U386" t="s">
        <v>1221</v>
      </c>
      <c r="V386" t="s">
        <v>154</v>
      </c>
      <c r="W386" t="s">
        <v>2355</v>
      </c>
      <c r="X386" t="s">
        <v>1452</v>
      </c>
      <c r="Y386" t="b">
        <f t="shared" ref="Y386:Y449" si="6">X386=Z386</f>
        <v>1</v>
      </c>
      <c r="Z386" t="s">
        <v>1452</v>
      </c>
      <c r="AA386" t="s">
        <v>1450</v>
      </c>
      <c r="AB386" t="s">
        <v>225</v>
      </c>
      <c r="AC386" s="1">
        <v>8</v>
      </c>
      <c r="AD386" t="s">
        <v>1221</v>
      </c>
      <c r="AE386" t="s">
        <v>154</v>
      </c>
      <c r="AF386">
        <v>45</v>
      </c>
    </row>
    <row r="387" spans="1:32">
      <c r="A387">
        <v>14648</v>
      </c>
      <c r="B387" t="s">
        <v>27</v>
      </c>
      <c r="C387">
        <v>53</v>
      </c>
      <c r="D387" t="s">
        <v>41</v>
      </c>
      <c r="E387" t="s">
        <v>1395</v>
      </c>
      <c r="F387">
        <v>603020</v>
      </c>
      <c r="G387" t="s">
        <v>1453</v>
      </c>
      <c r="H387" t="s">
        <v>114</v>
      </c>
      <c r="I387" t="s">
        <v>1454</v>
      </c>
      <c r="J387" t="s">
        <v>53</v>
      </c>
      <c r="K387" t="s">
        <v>1363</v>
      </c>
      <c r="L387" s="6">
        <v>8</v>
      </c>
      <c r="M387" s="6">
        <v>8</v>
      </c>
      <c r="N387" s="6">
        <v>37</v>
      </c>
      <c r="O387" s="6">
        <v>44</v>
      </c>
      <c r="P387" t="s">
        <v>35</v>
      </c>
      <c r="Q387" t="s">
        <v>357</v>
      </c>
      <c r="R387" t="s">
        <v>1399</v>
      </c>
      <c r="S387" t="s">
        <v>27</v>
      </c>
      <c r="T387" t="s">
        <v>38</v>
      </c>
      <c r="U387" t="s">
        <v>1395</v>
      </c>
      <c r="V387" t="s">
        <v>41</v>
      </c>
      <c r="W387" t="s">
        <v>2355</v>
      </c>
      <c r="X387" t="s">
        <v>1455</v>
      </c>
      <c r="Y387" t="b">
        <f t="shared" si="6"/>
        <v>1</v>
      </c>
      <c r="Z387" t="s">
        <v>1455</v>
      </c>
      <c r="AA387" t="s">
        <v>1453</v>
      </c>
      <c r="AB387" t="s">
        <v>114</v>
      </c>
      <c r="AC387" s="1">
        <v>8</v>
      </c>
      <c r="AD387" t="s">
        <v>1395</v>
      </c>
      <c r="AE387" t="s">
        <v>41</v>
      </c>
      <c r="AF387">
        <v>45</v>
      </c>
    </row>
    <row r="388" spans="1:32">
      <c r="A388">
        <v>14649</v>
      </c>
      <c r="B388" t="s">
        <v>27</v>
      </c>
      <c r="C388">
        <v>53</v>
      </c>
      <c r="D388" t="s">
        <v>41</v>
      </c>
      <c r="E388" t="s">
        <v>1395</v>
      </c>
      <c r="F388">
        <v>603020</v>
      </c>
      <c r="G388" t="s">
        <v>1396</v>
      </c>
      <c r="H388" t="s">
        <v>1397</v>
      </c>
      <c r="I388" t="s">
        <v>109</v>
      </c>
      <c r="J388" t="s">
        <v>33</v>
      </c>
      <c r="K388" t="s">
        <v>1398</v>
      </c>
      <c r="L388" s="6">
        <v>8</v>
      </c>
      <c r="M388" s="6">
        <v>8</v>
      </c>
      <c r="N388" s="6">
        <v>32</v>
      </c>
      <c r="O388" s="6">
        <v>44</v>
      </c>
      <c r="P388" t="s">
        <v>35</v>
      </c>
      <c r="Q388" t="s">
        <v>357</v>
      </c>
      <c r="R388" t="s">
        <v>1399</v>
      </c>
      <c r="S388" t="s">
        <v>27</v>
      </c>
      <c r="T388" t="s">
        <v>38</v>
      </c>
      <c r="U388" t="s">
        <v>1395</v>
      </c>
      <c r="V388" t="s">
        <v>41</v>
      </c>
      <c r="W388" t="s">
        <v>2355</v>
      </c>
      <c r="X388" t="s">
        <v>1400</v>
      </c>
      <c r="Y388" t="b">
        <f t="shared" si="6"/>
        <v>1</v>
      </c>
      <c r="Z388" t="s">
        <v>1400</v>
      </c>
      <c r="AA388" t="s">
        <v>1396</v>
      </c>
      <c r="AB388" t="s">
        <v>1397</v>
      </c>
      <c r="AC388" s="1">
        <v>8</v>
      </c>
      <c r="AD388" t="s">
        <v>1395</v>
      </c>
      <c r="AE388" t="s">
        <v>41</v>
      </c>
      <c r="AF388">
        <v>49</v>
      </c>
    </row>
    <row r="389" spans="1:32">
      <c r="A389">
        <v>14650</v>
      </c>
      <c r="B389" t="s">
        <v>27</v>
      </c>
      <c r="C389">
        <v>53</v>
      </c>
      <c r="D389" t="s">
        <v>154</v>
      </c>
      <c r="E389" t="s">
        <v>1221</v>
      </c>
      <c r="F389">
        <v>561004</v>
      </c>
      <c r="G389" t="s">
        <v>1305</v>
      </c>
      <c r="H389" t="s">
        <v>2374</v>
      </c>
      <c r="I389" t="s">
        <v>2375</v>
      </c>
      <c r="J389" t="s">
        <v>953</v>
      </c>
      <c r="K389">
        <v>39157</v>
      </c>
      <c r="L389" s="6">
        <v>8</v>
      </c>
      <c r="M389" s="6">
        <v>8</v>
      </c>
      <c r="Q389" t="s">
        <v>357</v>
      </c>
      <c r="R389" t="s">
        <v>2376</v>
      </c>
      <c r="U389" t="s">
        <v>2377</v>
      </c>
      <c r="V389" t="s">
        <v>154</v>
      </c>
      <c r="W389" t="s">
        <v>2355</v>
      </c>
      <c r="X389" t="s">
        <v>2378</v>
      </c>
      <c r="Y389" t="b">
        <f t="shared" si="6"/>
        <v>0</v>
      </c>
    </row>
    <row r="390" spans="1:32">
      <c r="A390">
        <v>14651</v>
      </c>
      <c r="B390" t="s">
        <v>27</v>
      </c>
      <c r="C390">
        <v>53</v>
      </c>
      <c r="D390" t="s">
        <v>48</v>
      </c>
      <c r="E390" t="s">
        <v>1293</v>
      </c>
      <c r="F390">
        <v>581113</v>
      </c>
      <c r="G390" t="s">
        <v>1206</v>
      </c>
      <c r="H390" t="s">
        <v>304</v>
      </c>
      <c r="I390" t="s">
        <v>966</v>
      </c>
      <c r="J390" t="s">
        <v>619</v>
      </c>
      <c r="K390">
        <v>38963</v>
      </c>
      <c r="L390" s="6">
        <v>8</v>
      </c>
      <c r="M390" s="6">
        <v>8</v>
      </c>
      <c r="Q390" t="s">
        <v>357</v>
      </c>
      <c r="R390" t="s">
        <v>2379</v>
      </c>
      <c r="U390" t="s">
        <v>1295</v>
      </c>
      <c r="V390" t="s">
        <v>48</v>
      </c>
      <c r="W390" t="s">
        <v>2355</v>
      </c>
      <c r="X390" t="s">
        <v>1296</v>
      </c>
      <c r="Y390" t="b">
        <f t="shared" si="6"/>
        <v>1</v>
      </c>
      <c r="Z390" t="s">
        <v>1296</v>
      </c>
      <c r="AA390" t="s">
        <v>1206</v>
      </c>
      <c r="AB390" t="s">
        <v>304</v>
      </c>
      <c r="AC390" s="1">
        <v>8</v>
      </c>
      <c r="AD390" t="s">
        <v>1293</v>
      </c>
      <c r="AE390" t="s">
        <v>48</v>
      </c>
      <c r="AF390">
        <v>60</v>
      </c>
    </row>
    <row r="391" spans="1:32">
      <c r="A391">
        <v>14652</v>
      </c>
      <c r="B391" t="s">
        <v>27</v>
      </c>
      <c r="C391">
        <v>53</v>
      </c>
      <c r="D391" t="s">
        <v>154</v>
      </c>
      <c r="E391" t="s">
        <v>236</v>
      </c>
      <c r="F391">
        <v>561070</v>
      </c>
      <c r="G391" t="s">
        <v>1467</v>
      </c>
      <c r="H391" t="s">
        <v>1468</v>
      </c>
      <c r="I391" t="s">
        <v>1469</v>
      </c>
      <c r="J391" t="s">
        <v>953</v>
      </c>
      <c r="K391">
        <v>38802</v>
      </c>
      <c r="L391" s="6">
        <v>8</v>
      </c>
      <c r="M391" s="6">
        <v>8</v>
      </c>
      <c r="Q391" t="s">
        <v>357</v>
      </c>
      <c r="R391" t="s">
        <v>1368</v>
      </c>
      <c r="U391" t="s">
        <v>1369</v>
      </c>
      <c r="V391" t="s">
        <v>154</v>
      </c>
      <c r="W391" t="s">
        <v>2355</v>
      </c>
      <c r="X391" t="s">
        <v>1470</v>
      </c>
      <c r="Y391" t="b">
        <f t="shared" si="6"/>
        <v>1</v>
      </c>
      <c r="Z391" t="s">
        <v>1470</v>
      </c>
      <c r="AA391" t="s">
        <v>2380</v>
      </c>
      <c r="AB391" t="s">
        <v>1468</v>
      </c>
      <c r="AC391" s="1">
        <v>8</v>
      </c>
      <c r="AD391" t="s">
        <v>236</v>
      </c>
      <c r="AE391" t="s">
        <v>154</v>
      </c>
      <c r="AF391">
        <v>42</v>
      </c>
    </row>
    <row r="392" spans="1:32">
      <c r="A392">
        <v>14653</v>
      </c>
      <c r="B392" t="s">
        <v>27</v>
      </c>
      <c r="C392">
        <v>53</v>
      </c>
      <c r="D392" t="s">
        <v>154</v>
      </c>
      <c r="E392" t="s">
        <v>236</v>
      </c>
      <c r="F392">
        <v>561070</v>
      </c>
      <c r="G392" t="s">
        <v>1365</v>
      </c>
      <c r="H392" t="s">
        <v>1366</v>
      </c>
      <c r="I392" t="s">
        <v>1367</v>
      </c>
      <c r="J392" t="s">
        <v>953</v>
      </c>
      <c r="K392">
        <v>38864</v>
      </c>
      <c r="L392" s="6">
        <v>8</v>
      </c>
      <c r="M392" s="6">
        <v>8</v>
      </c>
      <c r="Q392" t="s">
        <v>357</v>
      </c>
      <c r="R392" t="s">
        <v>1368</v>
      </c>
      <c r="U392" t="s">
        <v>1369</v>
      </c>
      <c r="V392" t="s">
        <v>154</v>
      </c>
      <c r="W392" t="s">
        <v>2355</v>
      </c>
      <c r="X392" t="s">
        <v>1370</v>
      </c>
      <c r="Y392" t="b">
        <f t="shared" si="6"/>
        <v>1</v>
      </c>
      <c r="Z392" t="s">
        <v>1370</v>
      </c>
      <c r="AA392" t="s">
        <v>1365</v>
      </c>
      <c r="AB392" t="s">
        <v>1366</v>
      </c>
      <c r="AC392" s="1">
        <v>8</v>
      </c>
      <c r="AD392" t="s">
        <v>236</v>
      </c>
      <c r="AE392" t="s">
        <v>154</v>
      </c>
      <c r="AF392">
        <v>52</v>
      </c>
    </row>
    <row r="393" spans="1:32">
      <c r="A393">
        <v>14654</v>
      </c>
      <c r="B393" t="s">
        <v>27</v>
      </c>
      <c r="C393">
        <v>53</v>
      </c>
      <c r="D393" t="s">
        <v>92</v>
      </c>
      <c r="E393" t="s">
        <v>697</v>
      </c>
      <c r="F393">
        <v>541026</v>
      </c>
      <c r="G393" t="s">
        <v>887</v>
      </c>
      <c r="H393" t="s">
        <v>1327</v>
      </c>
      <c r="I393" t="s">
        <v>109</v>
      </c>
      <c r="J393" t="s">
        <v>953</v>
      </c>
      <c r="K393">
        <v>38914</v>
      </c>
      <c r="L393" s="6">
        <v>8</v>
      </c>
      <c r="M393" s="6">
        <v>8</v>
      </c>
      <c r="Q393" t="s">
        <v>357</v>
      </c>
      <c r="R393" t="s">
        <v>1328</v>
      </c>
      <c r="U393" t="s">
        <v>1329</v>
      </c>
      <c r="V393" t="s">
        <v>92</v>
      </c>
      <c r="W393" t="s">
        <v>2355</v>
      </c>
      <c r="X393" t="s">
        <v>1330</v>
      </c>
      <c r="Y393" t="b">
        <f t="shared" si="6"/>
        <v>1</v>
      </c>
      <c r="Z393" t="s">
        <v>1330</v>
      </c>
      <c r="AA393" t="s">
        <v>887</v>
      </c>
      <c r="AB393" t="s">
        <v>1327</v>
      </c>
      <c r="AC393" s="1">
        <v>8</v>
      </c>
      <c r="AD393" t="s">
        <v>697</v>
      </c>
      <c r="AE393" t="s">
        <v>92</v>
      </c>
      <c r="AF393">
        <v>58</v>
      </c>
    </row>
    <row r="394" spans="1:32">
      <c r="A394">
        <v>14655</v>
      </c>
      <c r="B394" t="s">
        <v>27</v>
      </c>
      <c r="C394">
        <v>53</v>
      </c>
      <c r="D394" t="s">
        <v>28</v>
      </c>
      <c r="E394" t="s">
        <v>1211</v>
      </c>
      <c r="F394">
        <v>551017</v>
      </c>
      <c r="G394" t="s">
        <v>798</v>
      </c>
      <c r="H394" t="s">
        <v>44</v>
      </c>
      <c r="I394" t="s">
        <v>2381</v>
      </c>
      <c r="J394" t="s">
        <v>953</v>
      </c>
      <c r="K394">
        <v>38878</v>
      </c>
      <c r="L394" s="6">
        <v>8</v>
      </c>
      <c r="M394" s="6">
        <v>8</v>
      </c>
      <c r="Q394" t="s">
        <v>357</v>
      </c>
      <c r="R394" t="s">
        <v>2382</v>
      </c>
      <c r="U394" t="s">
        <v>2383</v>
      </c>
      <c r="V394" t="s">
        <v>28</v>
      </c>
      <c r="W394" t="s">
        <v>2355</v>
      </c>
      <c r="X394" t="s">
        <v>2384</v>
      </c>
      <c r="Y394" t="b">
        <f t="shared" si="6"/>
        <v>0</v>
      </c>
    </row>
    <row r="395" spans="1:32">
      <c r="A395">
        <v>14656</v>
      </c>
      <c r="B395" t="s">
        <v>27</v>
      </c>
      <c r="C395">
        <v>53</v>
      </c>
      <c r="D395" t="s">
        <v>41</v>
      </c>
      <c r="E395" t="s">
        <v>413</v>
      </c>
      <c r="F395">
        <v>601169</v>
      </c>
      <c r="G395" t="s">
        <v>1305</v>
      </c>
      <c r="H395" t="s">
        <v>273</v>
      </c>
      <c r="I395" t="s">
        <v>120</v>
      </c>
      <c r="J395" t="s">
        <v>33</v>
      </c>
      <c r="K395" t="s">
        <v>1563</v>
      </c>
      <c r="L395" s="6">
        <v>9</v>
      </c>
      <c r="M395" s="6">
        <v>9</v>
      </c>
      <c r="N395" s="6">
        <v>46</v>
      </c>
      <c r="O395" s="6">
        <v>46</v>
      </c>
      <c r="P395" t="s">
        <v>40</v>
      </c>
      <c r="Q395" t="s">
        <v>36</v>
      </c>
      <c r="R395" t="s">
        <v>1564</v>
      </c>
      <c r="S395" t="s">
        <v>27</v>
      </c>
      <c r="T395" t="s">
        <v>38</v>
      </c>
      <c r="U395" t="s">
        <v>413</v>
      </c>
      <c r="V395" t="s">
        <v>41</v>
      </c>
      <c r="W395" t="s">
        <v>2385</v>
      </c>
      <c r="X395" t="s">
        <v>1565</v>
      </c>
      <c r="Y395" t="b">
        <f t="shared" si="6"/>
        <v>1</v>
      </c>
      <c r="Z395" t="s">
        <v>1565</v>
      </c>
      <c r="AA395" t="s">
        <v>1305</v>
      </c>
      <c r="AB395" t="s">
        <v>273</v>
      </c>
      <c r="AC395" s="1">
        <v>9</v>
      </c>
      <c r="AD395" t="s">
        <v>413</v>
      </c>
      <c r="AE395" t="s">
        <v>41</v>
      </c>
      <c r="AF395">
        <v>61</v>
      </c>
    </row>
    <row r="396" spans="1:32">
      <c r="A396">
        <v>14657</v>
      </c>
      <c r="B396" t="s">
        <v>27</v>
      </c>
      <c r="C396">
        <v>53</v>
      </c>
      <c r="D396" t="s">
        <v>154</v>
      </c>
      <c r="E396" t="s">
        <v>148</v>
      </c>
      <c r="F396">
        <v>561182</v>
      </c>
      <c r="G396" t="s">
        <v>1604</v>
      </c>
      <c r="H396" t="s">
        <v>451</v>
      </c>
      <c r="I396" t="s">
        <v>510</v>
      </c>
      <c r="J396" t="s">
        <v>33</v>
      </c>
      <c r="K396" t="s">
        <v>1605</v>
      </c>
      <c r="L396" s="6">
        <v>9</v>
      </c>
      <c r="M396" s="6">
        <v>9</v>
      </c>
      <c r="N396" s="6">
        <v>46</v>
      </c>
      <c r="O396" s="6">
        <v>46</v>
      </c>
      <c r="P396" t="s">
        <v>40</v>
      </c>
      <c r="Q396" t="s">
        <v>36</v>
      </c>
      <c r="R396" t="s">
        <v>1606</v>
      </c>
      <c r="S396" t="s">
        <v>27</v>
      </c>
      <c r="T396" t="s">
        <v>38</v>
      </c>
      <c r="U396" t="s">
        <v>148</v>
      </c>
      <c r="V396" t="s">
        <v>154</v>
      </c>
      <c r="W396" t="s">
        <v>2385</v>
      </c>
      <c r="X396" t="s">
        <v>1607</v>
      </c>
      <c r="Y396" t="b">
        <f t="shared" si="6"/>
        <v>1</v>
      </c>
      <c r="Z396" t="s">
        <v>1607</v>
      </c>
      <c r="AA396" t="s">
        <v>1604</v>
      </c>
      <c r="AB396" t="s">
        <v>451</v>
      </c>
      <c r="AC396" s="1">
        <v>9</v>
      </c>
      <c r="AD396" t="s">
        <v>148</v>
      </c>
      <c r="AE396" t="s">
        <v>154</v>
      </c>
      <c r="AF396">
        <v>55</v>
      </c>
    </row>
    <row r="397" spans="1:32">
      <c r="A397">
        <v>14658</v>
      </c>
      <c r="B397" t="s">
        <v>27</v>
      </c>
      <c r="C397">
        <v>53</v>
      </c>
      <c r="D397" t="s">
        <v>41</v>
      </c>
      <c r="E397" t="s">
        <v>246</v>
      </c>
      <c r="F397">
        <v>601125</v>
      </c>
      <c r="G397" t="s">
        <v>580</v>
      </c>
      <c r="H397" t="s">
        <v>102</v>
      </c>
      <c r="I397" t="s">
        <v>1697</v>
      </c>
      <c r="J397" t="s">
        <v>33</v>
      </c>
      <c r="K397" t="s">
        <v>1698</v>
      </c>
      <c r="L397" s="6">
        <v>9</v>
      </c>
      <c r="M397" s="6">
        <v>9</v>
      </c>
      <c r="N397" s="6">
        <v>46</v>
      </c>
      <c r="O397" s="6">
        <v>46</v>
      </c>
      <c r="P397" t="s">
        <v>40</v>
      </c>
      <c r="Q397" t="s">
        <v>36</v>
      </c>
      <c r="R397" t="s">
        <v>1699</v>
      </c>
      <c r="S397" t="s">
        <v>27</v>
      </c>
      <c r="T397" t="s">
        <v>38</v>
      </c>
      <c r="U397" t="s">
        <v>246</v>
      </c>
      <c r="V397" t="s">
        <v>41</v>
      </c>
      <c r="W397" t="s">
        <v>2385</v>
      </c>
      <c r="X397" t="s">
        <v>1700</v>
      </c>
      <c r="Y397" t="b">
        <f t="shared" si="6"/>
        <v>1</v>
      </c>
      <c r="Z397" t="s">
        <v>1700</v>
      </c>
      <c r="AA397" t="s">
        <v>580</v>
      </c>
      <c r="AB397" t="s">
        <v>102</v>
      </c>
      <c r="AC397" s="1">
        <v>9</v>
      </c>
      <c r="AD397" t="s">
        <v>246</v>
      </c>
      <c r="AE397" t="s">
        <v>41</v>
      </c>
      <c r="AF397">
        <v>47</v>
      </c>
    </row>
    <row r="398" spans="1:32">
      <c r="A398">
        <v>14659</v>
      </c>
      <c r="B398" t="s">
        <v>27</v>
      </c>
      <c r="C398">
        <v>53</v>
      </c>
      <c r="D398" t="s">
        <v>78</v>
      </c>
      <c r="E398" t="s">
        <v>518</v>
      </c>
      <c r="F398">
        <v>573001</v>
      </c>
      <c r="G398" t="s">
        <v>1729</v>
      </c>
      <c r="H398" t="s">
        <v>1578</v>
      </c>
      <c r="I398" t="s">
        <v>576</v>
      </c>
      <c r="J398" t="s">
        <v>53</v>
      </c>
      <c r="K398" t="s">
        <v>1730</v>
      </c>
      <c r="L398" s="6">
        <v>9</v>
      </c>
      <c r="M398" s="6">
        <v>9</v>
      </c>
      <c r="N398" s="6">
        <v>46</v>
      </c>
      <c r="O398" s="6">
        <v>46</v>
      </c>
      <c r="P398" t="s">
        <v>40</v>
      </c>
      <c r="Q398" t="s">
        <v>36</v>
      </c>
      <c r="R398" t="s">
        <v>523</v>
      </c>
      <c r="S398" t="s">
        <v>27</v>
      </c>
      <c r="T398" t="s">
        <v>38</v>
      </c>
      <c r="U398" t="s">
        <v>518</v>
      </c>
      <c r="V398" t="s">
        <v>78</v>
      </c>
      <c r="W398" t="s">
        <v>2385</v>
      </c>
      <c r="X398" t="s">
        <v>1731</v>
      </c>
      <c r="Y398" t="b">
        <f t="shared" si="6"/>
        <v>1</v>
      </c>
      <c r="Z398" t="s">
        <v>1731</v>
      </c>
      <c r="AA398" t="s">
        <v>1729</v>
      </c>
      <c r="AB398" t="s">
        <v>1578</v>
      </c>
      <c r="AC398" s="1">
        <v>9</v>
      </c>
      <c r="AD398" t="s">
        <v>518</v>
      </c>
      <c r="AE398" t="s">
        <v>78</v>
      </c>
      <c r="AF398">
        <v>43</v>
      </c>
    </row>
    <row r="399" spans="1:32">
      <c r="A399">
        <v>14660</v>
      </c>
      <c r="B399" t="s">
        <v>27</v>
      </c>
      <c r="C399">
        <v>53</v>
      </c>
      <c r="D399" t="s">
        <v>154</v>
      </c>
      <c r="E399" t="s">
        <v>148</v>
      </c>
      <c r="F399">
        <v>561182</v>
      </c>
      <c r="G399" t="s">
        <v>779</v>
      </c>
      <c r="H399" t="s">
        <v>137</v>
      </c>
      <c r="I399" t="s">
        <v>97</v>
      </c>
      <c r="J399" t="s">
        <v>33</v>
      </c>
      <c r="K399" t="s">
        <v>1595</v>
      </c>
      <c r="L399" s="6">
        <v>9</v>
      </c>
      <c r="M399" s="6">
        <v>9</v>
      </c>
      <c r="N399" s="6">
        <v>46</v>
      </c>
      <c r="O399" s="6">
        <v>46</v>
      </c>
      <c r="P399" t="s">
        <v>40</v>
      </c>
      <c r="Q399" t="s">
        <v>36</v>
      </c>
      <c r="R399" t="s">
        <v>1596</v>
      </c>
      <c r="S399" t="s">
        <v>27</v>
      </c>
      <c r="T399" t="s">
        <v>38</v>
      </c>
      <c r="U399" t="s">
        <v>148</v>
      </c>
      <c r="V399" t="s">
        <v>154</v>
      </c>
      <c r="W399" t="s">
        <v>2385</v>
      </c>
      <c r="X399" t="s">
        <v>1597</v>
      </c>
      <c r="Y399" t="b">
        <f t="shared" si="6"/>
        <v>1</v>
      </c>
      <c r="Z399" t="s">
        <v>1597</v>
      </c>
      <c r="AA399" t="s">
        <v>779</v>
      </c>
      <c r="AB399" t="s">
        <v>137</v>
      </c>
      <c r="AC399" s="1">
        <v>9</v>
      </c>
      <c r="AD399" t="s">
        <v>148</v>
      </c>
      <c r="AE399" t="s">
        <v>154</v>
      </c>
      <c r="AF399">
        <v>56</v>
      </c>
    </row>
    <row r="400" spans="1:32">
      <c r="A400">
        <v>14661</v>
      </c>
      <c r="B400" t="s">
        <v>27</v>
      </c>
      <c r="C400">
        <v>53</v>
      </c>
      <c r="D400" t="s">
        <v>41</v>
      </c>
      <c r="E400" t="s">
        <v>460</v>
      </c>
      <c r="F400">
        <v>601167</v>
      </c>
      <c r="G400" t="s">
        <v>1778</v>
      </c>
      <c r="H400" t="s">
        <v>214</v>
      </c>
      <c r="I400" t="s">
        <v>215</v>
      </c>
      <c r="J400" t="s">
        <v>33</v>
      </c>
      <c r="K400" t="s">
        <v>1229</v>
      </c>
      <c r="L400" s="6">
        <v>9</v>
      </c>
      <c r="M400" s="6">
        <v>9</v>
      </c>
      <c r="N400" s="6">
        <v>46</v>
      </c>
      <c r="O400" s="6">
        <v>46</v>
      </c>
      <c r="P400" t="s">
        <v>40</v>
      </c>
      <c r="Q400" t="s">
        <v>36</v>
      </c>
      <c r="R400" t="s">
        <v>1147</v>
      </c>
      <c r="S400" t="s">
        <v>27</v>
      </c>
      <c r="T400" t="s">
        <v>38</v>
      </c>
      <c r="U400" t="s">
        <v>460</v>
      </c>
      <c r="V400" t="s">
        <v>41</v>
      </c>
      <c r="W400" t="s">
        <v>2385</v>
      </c>
      <c r="X400" t="s">
        <v>1779</v>
      </c>
      <c r="Y400" t="b">
        <f t="shared" si="6"/>
        <v>1</v>
      </c>
      <c r="Z400" t="s">
        <v>1779</v>
      </c>
      <c r="AA400" t="s">
        <v>1778</v>
      </c>
      <c r="AB400" t="s">
        <v>214</v>
      </c>
      <c r="AC400" s="1">
        <v>9</v>
      </c>
      <c r="AD400" t="s">
        <v>460</v>
      </c>
      <c r="AE400" t="s">
        <v>41</v>
      </c>
      <c r="AF400">
        <v>35</v>
      </c>
    </row>
    <row r="401" spans="1:32">
      <c r="A401">
        <v>14662</v>
      </c>
      <c r="B401" t="s">
        <v>27</v>
      </c>
      <c r="C401">
        <v>53</v>
      </c>
      <c r="D401" t="s">
        <v>57</v>
      </c>
      <c r="E401" t="s">
        <v>170</v>
      </c>
      <c r="F401">
        <v>591019</v>
      </c>
      <c r="G401" t="s">
        <v>387</v>
      </c>
      <c r="H401" t="s">
        <v>1133</v>
      </c>
      <c r="I401" t="s">
        <v>191</v>
      </c>
      <c r="J401" t="s">
        <v>33</v>
      </c>
      <c r="K401" t="s">
        <v>1732</v>
      </c>
      <c r="L401" s="6">
        <v>9</v>
      </c>
      <c r="M401" s="6">
        <v>9</v>
      </c>
      <c r="N401" s="6">
        <v>46</v>
      </c>
      <c r="O401" s="6">
        <v>46</v>
      </c>
      <c r="P401" t="s">
        <v>40</v>
      </c>
      <c r="Q401" t="s">
        <v>36</v>
      </c>
      <c r="R401" t="s">
        <v>174</v>
      </c>
      <c r="S401" t="s">
        <v>27</v>
      </c>
      <c r="T401" t="s">
        <v>38</v>
      </c>
      <c r="U401" t="s">
        <v>170</v>
      </c>
      <c r="V401" t="s">
        <v>57</v>
      </c>
      <c r="W401" t="s">
        <v>2385</v>
      </c>
      <c r="X401" t="s">
        <v>1733</v>
      </c>
      <c r="Y401" t="b">
        <f t="shared" si="6"/>
        <v>1</v>
      </c>
      <c r="Z401" t="s">
        <v>1733</v>
      </c>
      <c r="AA401" t="s">
        <v>387</v>
      </c>
      <c r="AB401" t="s">
        <v>1133</v>
      </c>
      <c r="AC401" s="1">
        <v>9</v>
      </c>
      <c r="AD401" t="s">
        <v>170</v>
      </c>
      <c r="AE401" t="s">
        <v>57</v>
      </c>
      <c r="AF401">
        <v>43</v>
      </c>
    </row>
    <row r="402" spans="1:32">
      <c r="A402">
        <v>14663</v>
      </c>
      <c r="B402" t="s">
        <v>27</v>
      </c>
      <c r="C402">
        <v>53</v>
      </c>
      <c r="D402" t="s">
        <v>92</v>
      </c>
      <c r="E402" t="s">
        <v>118</v>
      </c>
      <c r="F402">
        <v>541033</v>
      </c>
      <c r="G402" t="s">
        <v>1608</v>
      </c>
      <c r="H402" t="s">
        <v>1609</v>
      </c>
      <c r="I402" t="s">
        <v>521</v>
      </c>
      <c r="J402" t="s">
        <v>53</v>
      </c>
      <c r="K402" t="s">
        <v>1610</v>
      </c>
      <c r="L402" s="6">
        <v>9</v>
      </c>
      <c r="M402" s="6">
        <v>9</v>
      </c>
      <c r="N402" s="6">
        <v>46</v>
      </c>
      <c r="O402" s="6">
        <v>46</v>
      </c>
      <c r="P402" t="s">
        <v>40</v>
      </c>
      <c r="Q402" t="s">
        <v>36</v>
      </c>
      <c r="R402" t="s">
        <v>1611</v>
      </c>
      <c r="S402" t="s">
        <v>27</v>
      </c>
      <c r="T402" t="s">
        <v>38</v>
      </c>
      <c r="U402" t="s">
        <v>118</v>
      </c>
      <c r="V402" t="s">
        <v>92</v>
      </c>
      <c r="W402" t="s">
        <v>2385</v>
      </c>
      <c r="X402" t="s">
        <v>1612</v>
      </c>
      <c r="Y402" t="b">
        <f t="shared" si="6"/>
        <v>1</v>
      </c>
      <c r="Z402" t="s">
        <v>1612</v>
      </c>
      <c r="AA402" t="s">
        <v>1608</v>
      </c>
      <c r="AB402" t="s">
        <v>1609</v>
      </c>
      <c r="AC402" s="1">
        <v>9</v>
      </c>
      <c r="AD402" t="s">
        <v>118</v>
      </c>
      <c r="AE402" t="s">
        <v>92</v>
      </c>
      <c r="AF402">
        <v>56</v>
      </c>
    </row>
    <row r="403" spans="1:32">
      <c r="A403">
        <v>14664</v>
      </c>
      <c r="B403" t="s">
        <v>27</v>
      </c>
      <c r="C403">
        <v>53</v>
      </c>
      <c r="D403" t="s">
        <v>57</v>
      </c>
      <c r="E403" t="s">
        <v>72</v>
      </c>
      <c r="F403">
        <v>591035</v>
      </c>
      <c r="G403" t="s">
        <v>2386</v>
      </c>
      <c r="H403" t="s">
        <v>780</v>
      </c>
      <c r="I403" t="s">
        <v>2387</v>
      </c>
      <c r="J403" t="s">
        <v>33</v>
      </c>
      <c r="K403" t="s">
        <v>2388</v>
      </c>
      <c r="L403" s="6">
        <v>9</v>
      </c>
      <c r="M403" s="6">
        <v>9</v>
      </c>
      <c r="N403" s="6">
        <v>46</v>
      </c>
      <c r="O403" s="6">
        <v>46</v>
      </c>
      <c r="P403" t="s">
        <v>40</v>
      </c>
      <c r="Q403" t="s">
        <v>357</v>
      </c>
      <c r="R403" t="s">
        <v>516</v>
      </c>
      <c r="S403" t="s">
        <v>27</v>
      </c>
      <c r="T403" t="s">
        <v>38</v>
      </c>
      <c r="U403" t="s">
        <v>72</v>
      </c>
      <c r="V403" t="s">
        <v>57</v>
      </c>
      <c r="W403" t="s">
        <v>2385</v>
      </c>
      <c r="X403" t="s">
        <v>2389</v>
      </c>
      <c r="Y403" t="b">
        <f t="shared" si="6"/>
        <v>0</v>
      </c>
    </row>
    <row r="404" spans="1:32">
      <c r="A404">
        <v>14665</v>
      </c>
      <c r="B404" t="s">
        <v>27</v>
      </c>
      <c r="C404">
        <v>53</v>
      </c>
      <c r="D404" t="s">
        <v>48</v>
      </c>
      <c r="E404" t="s">
        <v>156</v>
      </c>
      <c r="F404">
        <v>581132</v>
      </c>
      <c r="G404" t="s">
        <v>1705</v>
      </c>
      <c r="H404" t="s">
        <v>942</v>
      </c>
      <c r="I404" t="s">
        <v>109</v>
      </c>
      <c r="J404" t="s">
        <v>33</v>
      </c>
      <c r="K404" t="s">
        <v>1622</v>
      </c>
      <c r="L404" s="6">
        <v>9</v>
      </c>
      <c r="M404" s="6">
        <v>9</v>
      </c>
      <c r="N404" s="6">
        <v>46</v>
      </c>
      <c r="O404" s="6">
        <v>46</v>
      </c>
      <c r="P404" t="s">
        <v>40</v>
      </c>
      <c r="Q404" t="s">
        <v>36</v>
      </c>
      <c r="R404" t="s">
        <v>160</v>
      </c>
      <c r="S404" t="s">
        <v>27</v>
      </c>
      <c r="T404" t="s">
        <v>38</v>
      </c>
      <c r="U404" t="s">
        <v>156</v>
      </c>
      <c r="V404" t="s">
        <v>48</v>
      </c>
      <c r="W404" t="s">
        <v>2385</v>
      </c>
      <c r="X404" t="s">
        <v>1706</v>
      </c>
      <c r="Y404" t="b">
        <f t="shared" si="6"/>
        <v>1</v>
      </c>
      <c r="Z404" t="s">
        <v>1706</v>
      </c>
      <c r="AA404" t="s">
        <v>1705</v>
      </c>
      <c r="AB404" t="s">
        <v>942</v>
      </c>
      <c r="AC404" s="1">
        <v>9</v>
      </c>
      <c r="AD404" t="s">
        <v>156</v>
      </c>
      <c r="AE404" t="s">
        <v>48</v>
      </c>
      <c r="AF404">
        <v>45</v>
      </c>
    </row>
    <row r="405" spans="1:32">
      <c r="A405">
        <v>14666</v>
      </c>
      <c r="B405" t="s">
        <v>27</v>
      </c>
      <c r="C405">
        <v>53</v>
      </c>
      <c r="D405" t="s">
        <v>92</v>
      </c>
      <c r="E405" t="s">
        <v>118</v>
      </c>
      <c r="F405">
        <v>541033</v>
      </c>
      <c r="G405" t="s">
        <v>1613</v>
      </c>
      <c r="H405" t="s">
        <v>596</v>
      </c>
      <c r="I405" t="s">
        <v>68</v>
      </c>
      <c r="J405" t="s">
        <v>53</v>
      </c>
      <c r="K405" t="s">
        <v>1614</v>
      </c>
      <c r="L405" s="6">
        <v>9</v>
      </c>
      <c r="M405" s="6">
        <v>9</v>
      </c>
      <c r="N405" s="6">
        <v>46</v>
      </c>
      <c r="O405" s="6">
        <v>46</v>
      </c>
      <c r="P405" t="s">
        <v>40</v>
      </c>
      <c r="Q405" t="s">
        <v>36</v>
      </c>
      <c r="R405" t="s">
        <v>1611</v>
      </c>
      <c r="S405" t="s">
        <v>27</v>
      </c>
      <c r="T405" t="s">
        <v>38</v>
      </c>
      <c r="U405" t="s">
        <v>118</v>
      </c>
      <c r="V405" t="s">
        <v>92</v>
      </c>
      <c r="W405" t="s">
        <v>2385</v>
      </c>
      <c r="X405" t="s">
        <v>1615</v>
      </c>
      <c r="Y405" t="b">
        <f t="shared" si="6"/>
        <v>1</v>
      </c>
      <c r="Z405" t="s">
        <v>1615</v>
      </c>
      <c r="AA405" t="s">
        <v>1613</v>
      </c>
      <c r="AB405" t="s">
        <v>596</v>
      </c>
      <c r="AC405" s="1">
        <v>9</v>
      </c>
      <c r="AD405" t="s">
        <v>118</v>
      </c>
      <c r="AE405" t="s">
        <v>92</v>
      </c>
      <c r="AF405">
        <v>56</v>
      </c>
    </row>
    <row r="406" spans="1:32">
      <c r="A406">
        <v>14667</v>
      </c>
      <c r="B406" t="s">
        <v>27</v>
      </c>
      <c r="C406">
        <v>53</v>
      </c>
      <c r="D406" t="s">
        <v>41</v>
      </c>
      <c r="E406" t="s">
        <v>935</v>
      </c>
      <c r="F406">
        <v>601022</v>
      </c>
      <c r="G406" t="s">
        <v>1765</v>
      </c>
      <c r="H406" t="s">
        <v>304</v>
      </c>
      <c r="I406" t="s">
        <v>1454</v>
      </c>
      <c r="J406" t="s">
        <v>53</v>
      </c>
      <c r="K406" t="s">
        <v>1766</v>
      </c>
      <c r="L406" s="6">
        <v>9</v>
      </c>
      <c r="M406" s="6">
        <v>9</v>
      </c>
      <c r="N406" s="6">
        <v>46</v>
      </c>
      <c r="O406" s="6">
        <v>46</v>
      </c>
      <c r="P406" t="s">
        <v>40</v>
      </c>
      <c r="Q406" t="s">
        <v>36</v>
      </c>
      <c r="R406" t="s">
        <v>1767</v>
      </c>
      <c r="S406" t="s">
        <v>27</v>
      </c>
      <c r="T406" t="s">
        <v>38</v>
      </c>
      <c r="U406" t="s">
        <v>935</v>
      </c>
      <c r="V406" t="s">
        <v>41</v>
      </c>
      <c r="W406" t="s">
        <v>2385</v>
      </c>
      <c r="X406" t="s">
        <v>1768</v>
      </c>
      <c r="Y406" t="b">
        <f t="shared" si="6"/>
        <v>1</v>
      </c>
      <c r="Z406" t="s">
        <v>1768</v>
      </c>
      <c r="AA406" t="s">
        <v>1765</v>
      </c>
      <c r="AB406" t="s">
        <v>304</v>
      </c>
      <c r="AC406" s="1">
        <v>9</v>
      </c>
      <c r="AD406" t="s">
        <v>935</v>
      </c>
      <c r="AE406" t="s">
        <v>41</v>
      </c>
      <c r="AF406">
        <v>38</v>
      </c>
    </row>
    <row r="407" spans="1:32">
      <c r="A407">
        <v>14668</v>
      </c>
      <c r="B407" t="s">
        <v>27</v>
      </c>
      <c r="C407">
        <v>53</v>
      </c>
      <c r="D407" t="s">
        <v>41</v>
      </c>
      <c r="E407" t="s">
        <v>413</v>
      </c>
      <c r="F407">
        <v>601169</v>
      </c>
      <c r="G407" t="s">
        <v>1585</v>
      </c>
      <c r="H407" t="s">
        <v>1586</v>
      </c>
      <c r="I407" t="s">
        <v>1587</v>
      </c>
      <c r="J407" t="s">
        <v>33</v>
      </c>
      <c r="K407" t="s">
        <v>1588</v>
      </c>
      <c r="L407" s="6">
        <v>9</v>
      </c>
      <c r="M407" s="6">
        <v>9</v>
      </c>
      <c r="N407" s="6">
        <v>46</v>
      </c>
      <c r="O407" s="6">
        <v>46</v>
      </c>
      <c r="P407" t="s">
        <v>40</v>
      </c>
      <c r="Q407" t="s">
        <v>36</v>
      </c>
      <c r="R407" t="s">
        <v>1589</v>
      </c>
      <c r="S407" t="s">
        <v>27</v>
      </c>
      <c r="T407" t="s">
        <v>38</v>
      </c>
      <c r="U407" t="s">
        <v>413</v>
      </c>
      <c r="V407" t="s">
        <v>41</v>
      </c>
      <c r="W407" t="s">
        <v>2385</v>
      </c>
      <c r="X407" t="s">
        <v>1590</v>
      </c>
      <c r="Y407" t="b">
        <f t="shared" si="6"/>
        <v>1</v>
      </c>
      <c r="Z407" t="s">
        <v>1590</v>
      </c>
      <c r="AA407" t="s">
        <v>1585</v>
      </c>
      <c r="AB407" t="s">
        <v>1586</v>
      </c>
      <c r="AC407" s="1">
        <v>9</v>
      </c>
      <c r="AD407" t="s">
        <v>413</v>
      </c>
      <c r="AE407" t="s">
        <v>41</v>
      </c>
      <c r="AF407">
        <v>58</v>
      </c>
    </row>
    <row r="408" spans="1:32">
      <c r="A408">
        <v>14669</v>
      </c>
      <c r="B408" t="s">
        <v>27</v>
      </c>
      <c r="C408">
        <v>53</v>
      </c>
      <c r="D408" t="s">
        <v>92</v>
      </c>
      <c r="E408" t="s">
        <v>697</v>
      </c>
      <c r="F408">
        <v>541026</v>
      </c>
      <c r="G408" t="s">
        <v>798</v>
      </c>
      <c r="H408" t="s">
        <v>822</v>
      </c>
      <c r="I408" t="s">
        <v>1560</v>
      </c>
      <c r="J408" t="s">
        <v>33</v>
      </c>
      <c r="K408" t="s">
        <v>1561</v>
      </c>
      <c r="L408" s="6">
        <v>9</v>
      </c>
      <c r="M408" s="6">
        <v>9</v>
      </c>
      <c r="N408" s="6">
        <v>46</v>
      </c>
      <c r="O408" s="6">
        <v>46</v>
      </c>
      <c r="P408" t="s">
        <v>40</v>
      </c>
      <c r="Q408" t="s">
        <v>36</v>
      </c>
      <c r="R408" t="s">
        <v>700</v>
      </c>
      <c r="S408" t="s">
        <v>27</v>
      </c>
      <c r="T408" t="s">
        <v>38</v>
      </c>
      <c r="U408" t="s">
        <v>697</v>
      </c>
      <c r="V408" t="s">
        <v>92</v>
      </c>
      <c r="W408" t="s">
        <v>2385</v>
      </c>
      <c r="X408" t="s">
        <v>1562</v>
      </c>
      <c r="Y408" t="b">
        <f t="shared" si="6"/>
        <v>1</v>
      </c>
      <c r="Z408" t="s">
        <v>1562</v>
      </c>
      <c r="AA408" t="s">
        <v>798</v>
      </c>
      <c r="AB408" t="s">
        <v>822</v>
      </c>
      <c r="AC408" s="1">
        <v>9</v>
      </c>
      <c r="AD408" t="s">
        <v>697</v>
      </c>
      <c r="AE408" t="s">
        <v>92</v>
      </c>
      <c r="AF408">
        <v>62</v>
      </c>
    </row>
    <row r="409" spans="1:32">
      <c r="A409">
        <v>14670</v>
      </c>
      <c r="B409" t="s">
        <v>27</v>
      </c>
      <c r="C409">
        <v>53</v>
      </c>
      <c r="D409" t="s">
        <v>57</v>
      </c>
      <c r="E409" t="s">
        <v>229</v>
      </c>
      <c r="F409">
        <v>591073</v>
      </c>
      <c r="G409" t="s">
        <v>1190</v>
      </c>
      <c r="H409" t="s">
        <v>1905</v>
      </c>
      <c r="I409" t="s">
        <v>1072</v>
      </c>
      <c r="J409" t="s">
        <v>33</v>
      </c>
      <c r="K409" t="s">
        <v>2390</v>
      </c>
      <c r="L409" s="6">
        <v>9</v>
      </c>
      <c r="M409" s="6">
        <v>9</v>
      </c>
      <c r="N409" s="6">
        <v>46</v>
      </c>
      <c r="O409" s="6">
        <v>46</v>
      </c>
      <c r="P409" t="s">
        <v>40</v>
      </c>
      <c r="Q409" t="s">
        <v>357</v>
      </c>
      <c r="R409" t="s">
        <v>234</v>
      </c>
      <c r="S409" t="s">
        <v>27</v>
      </c>
      <c r="T409" t="s">
        <v>38</v>
      </c>
      <c r="U409" t="s">
        <v>229</v>
      </c>
      <c r="V409" t="s">
        <v>57</v>
      </c>
      <c r="W409" t="s">
        <v>2385</v>
      </c>
      <c r="X409" t="s">
        <v>2391</v>
      </c>
      <c r="Y409" t="b">
        <f t="shared" si="6"/>
        <v>0</v>
      </c>
    </row>
    <row r="410" spans="1:32">
      <c r="A410">
        <v>14671</v>
      </c>
      <c r="B410" t="s">
        <v>27</v>
      </c>
      <c r="C410">
        <v>53</v>
      </c>
      <c r="D410" t="s">
        <v>92</v>
      </c>
      <c r="E410" t="s">
        <v>118</v>
      </c>
      <c r="F410">
        <v>541033</v>
      </c>
      <c r="G410" t="s">
        <v>1736</v>
      </c>
      <c r="H410" t="s">
        <v>1794</v>
      </c>
      <c r="I410" t="s">
        <v>274</v>
      </c>
      <c r="J410" t="s">
        <v>33</v>
      </c>
      <c r="K410" t="s">
        <v>1795</v>
      </c>
      <c r="L410" s="6">
        <v>9</v>
      </c>
      <c r="M410" s="6">
        <v>9</v>
      </c>
      <c r="N410" s="6">
        <v>46</v>
      </c>
      <c r="O410" s="6">
        <v>46</v>
      </c>
      <c r="P410" t="s">
        <v>40</v>
      </c>
      <c r="Q410" t="s">
        <v>36</v>
      </c>
      <c r="R410" t="s">
        <v>440</v>
      </c>
      <c r="S410" t="s">
        <v>27</v>
      </c>
      <c r="T410" t="s">
        <v>38</v>
      </c>
      <c r="U410" t="s">
        <v>118</v>
      </c>
      <c r="V410" t="s">
        <v>92</v>
      </c>
      <c r="W410" t="s">
        <v>2385</v>
      </c>
      <c r="X410" t="s">
        <v>1796</v>
      </c>
      <c r="Y410" t="b">
        <f t="shared" si="6"/>
        <v>1</v>
      </c>
      <c r="Z410" t="s">
        <v>1796</v>
      </c>
      <c r="AA410" t="s">
        <v>1736</v>
      </c>
      <c r="AB410" t="s">
        <v>1794</v>
      </c>
      <c r="AC410" s="1">
        <v>9</v>
      </c>
      <c r="AD410" t="s">
        <v>118</v>
      </c>
      <c r="AE410" t="s">
        <v>92</v>
      </c>
      <c r="AF410">
        <v>34</v>
      </c>
    </row>
    <row r="411" spans="1:32">
      <c r="A411">
        <v>14672</v>
      </c>
      <c r="B411" t="s">
        <v>27</v>
      </c>
      <c r="C411">
        <v>53</v>
      </c>
      <c r="D411" t="s">
        <v>92</v>
      </c>
      <c r="E411" t="s">
        <v>265</v>
      </c>
      <c r="F411">
        <v>541054</v>
      </c>
      <c r="G411" t="s">
        <v>1624</v>
      </c>
      <c r="H411" t="s">
        <v>231</v>
      </c>
      <c r="I411" t="s">
        <v>349</v>
      </c>
      <c r="J411" t="s">
        <v>33</v>
      </c>
      <c r="K411" t="s">
        <v>1625</v>
      </c>
      <c r="L411" s="6">
        <v>9</v>
      </c>
      <c r="M411" s="6">
        <v>9</v>
      </c>
      <c r="N411" s="6">
        <v>46</v>
      </c>
      <c r="O411" s="6">
        <v>46</v>
      </c>
      <c r="P411" t="s">
        <v>40</v>
      </c>
      <c r="Q411" t="s">
        <v>357</v>
      </c>
      <c r="R411" t="s">
        <v>1461</v>
      </c>
      <c r="S411" t="s">
        <v>27</v>
      </c>
      <c r="T411" t="s">
        <v>38</v>
      </c>
      <c r="U411" t="s">
        <v>265</v>
      </c>
      <c r="V411" t="s">
        <v>92</v>
      </c>
      <c r="W411" t="s">
        <v>2385</v>
      </c>
      <c r="X411" t="s">
        <v>1626</v>
      </c>
      <c r="Y411" t="b">
        <f t="shared" si="6"/>
        <v>1</v>
      </c>
      <c r="Z411" t="s">
        <v>1626</v>
      </c>
      <c r="AA411" t="s">
        <v>1624</v>
      </c>
      <c r="AB411" t="s">
        <v>231</v>
      </c>
      <c r="AC411" s="1">
        <v>9</v>
      </c>
      <c r="AD411" t="s">
        <v>265</v>
      </c>
      <c r="AE411" t="s">
        <v>92</v>
      </c>
      <c r="AF411">
        <v>55</v>
      </c>
    </row>
    <row r="412" spans="1:32">
      <c r="A412">
        <v>14673</v>
      </c>
      <c r="B412" t="s">
        <v>27</v>
      </c>
      <c r="C412">
        <v>53</v>
      </c>
      <c r="D412" t="s">
        <v>78</v>
      </c>
      <c r="E412" t="s">
        <v>518</v>
      </c>
      <c r="F412">
        <v>573001</v>
      </c>
      <c r="G412" t="s">
        <v>764</v>
      </c>
      <c r="H412" t="s">
        <v>143</v>
      </c>
      <c r="I412" t="s">
        <v>1780</v>
      </c>
      <c r="J412" t="s">
        <v>53</v>
      </c>
      <c r="K412" t="s">
        <v>1781</v>
      </c>
      <c r="L412" s="6">
        <v>9</v>
      </c>
      <c r="M412" s="6">
        <v>9</v>
      </c>
      <c r="N412" s="6">
        <v>46</v>
      </c>
      <c r="O412" s="6">
        <v>46</v>
      </c>
      <c r="P412" t="s">
        <v>40</v>
      </c>
      <c r="Q412" t="s">
        <v>36</v>
      </c>
      <c r="R412" t="s">
        <v>523</v>
      </c>
      <c r="S412" t="s">
        <v>27</v>
      </c>
      <c r="T412" t="s">
        <v>38</v>
      </c>
      <c r="U412" t="s">
        <v>518</v>
      </c>
      <c r="V412" t="s">
        <v>78</v>
      </c>
      <c r="W412" t="s">
        <v>2385</v>
      </c>
      <c r="X412" t="s">
        <v>1782</v>
      </c>
      <c r="Y412" t="b">
        <f t="shared" si="6"/>
        <v>1</v>
      </c>
      <c r="Z412" t="s">
        <v>1782</v>
      </c>
      <c r="AA412" t="s">
        <v>764</v>
      </c>
      <c r="AB412" t="s">
        <v>143</v>
      </c>
      <c r="AC412" s="1">
        <v>9</v>
      </c>
      <c r="AD412" t="s">
        <v>518</v>
      </c>
      <c r="AE412" t="s">
        <v>78</v>
      </c>
      <c r="AF412">
        <v>36</v>
      </c>
    </row>
    <row r="413" spans="1:32">
      <c r="A413">
        <v>14674</v>
      </c>
      <c r="B413" t="s">
        <v>27</v>
      </c>
      <c r="C413">
        <v>53</v>
      </c>
      <c r="D413" t="s">
        <v>41</v>
      </c>
      <c r="E413" t="s">
        <v>460</v>
      </c>
      <c r="F413">
        <v>601167</v>
      </c>
      <c r="G413" t="s">
        <v>1591</v>
      </c>
      <c r="H413" t="s">
        <v>225</v>
      </c>
      <c r="I413" t="s">
        <v>1072</v>
      </c>
      <c r="J413" t="s">
        <v>33</v>
      </c>
      <c r="K413" t="s">
        <v>1592</v>
      </c>
      <c r="L413" s="6">
        <v>9</v>
      </c>
      <c r="M413" s="6">
        <v>9</v>
      </c>
      <c r="N413" s="6">
        <v>46</v>
      </c>
      <c r="O413" s="6">
        <v>46</v>
      </c>
      <c r="P413" t="s">
        <v>40</v>
      </c>
      <c r="Q413" t="s">
        <v>36</v>
      </c>
      <c r="R413" t="s">
        <v>1593</v>
      </c>
      <c r="S413" t="s">
        <v>27</v>
      </c>
      <c r="T413" t="s">
        <v>38</v>
      </c>
      <c r="U413" t="s">
        <v>460</v>
      </c>
      <c r="V413" t="s">
        <v>41</v>
      </c>
      <c r="W413" t="s">
        <v>2385</v>
      </c>
      <c r="X413" t="s">
        <v>1594</v>
      </c>
      <c r="Y413" t="b">
        <f t="shared" si="6"/>
        <v>1</v>
      </c>
      <c r="Z413" t="s">
        <v>1594</v>
      </c>
      <c r="AA413" t="s">
        <v>1591</v>
      </c>
      <c r="AB413" t="s">
        <v>225</v>
      </c>
      <c r="AC413" s="1">
        <v>9</v>
      </c>
      <c r="AD413" t="s">
        <v>460</v>
      </c>
      <c r="AE413" t="s">
        <v>41</v>
      </c>
      <c r="AF413">
        <v>57</v>
      </c>
    </row>
    <row r="414" spans="1:32">
      <c r="A414">
        <v>14675</v>
      </c>
      <c r="B414" t="s">
        <v>27</v>
      </c>
      <c r="C414">
        <v>53</v>
      </c>
      <c r="D414" t="s">
        <v>78</v>
      </c>
      <c r="E414" t="s">
        <v>518</v>
      </c>
      <c r="F414">
        <v>573001</v>
      </c>
      <c r="G414" t="s">
        <v>860</v>
      </c>
      <c r="H414" t="s">
        <v>596</v>
      </c>
      <c r="I414" t="s">
        <v>1000</v>
      </c>
      <c r="J414" t="s">
        <v>53</v>
      </c>
      <c r="K414" t="s">
        <v>1843</v>
      </c>
      <c r="L414" s="6">
        <v>9</v>
      </c>
      <c r="M414" s="6">
        <v>9</v>
      </c>
      <c r="N414" s="6">
        <v>46</v>
      </c>
      <c r="O414" s="6">
        <v>46</v>
      </c>
      <c r="P414" t="s">
        <v>40</v>
      </c>
      <c r="Q414" t="s">
        <v>36</v>
      </c>
      <c r="R414" t="s">
        <v>523</v>
      </c>
      <c r="S414" t="s">
        <v>27</v>
      </c>
      <c r="T414" t="s">
        <v>38</v>
      </c>
      <c r="U414" t="s">
        <v>518</v>
      </c>
      <c r="V414" t="s">
        <v>78</v>
      </c>
      <c r="W414" t="s">
        <v>2385</v>
      </c>
      <c r="X414" t="s">
        <v>1844</v>
      </c>
      <c r="Y414" t="b">
        <f t="shared" si="6"/>
        <v>1</v>
      </c>
      <c r="Z414" t="s">
        <v>1844</v>
      </c>
      <c r="AA414" t="s">
        <v>860</v>
      </c>
      <c r="AB414" t="s">
        <v>596</v>
      </c>
      <c r="AC414" s="1">
        <v>9</v>
      </c>
      <c r="AD414" t="s">
        <v>518</v>
      </c>
      <c r="AE414" t="s">
        <v>78</v>
      </c>
      <c r="AF414">
        <v>20.5</v>
      </c>
    </row>
    <row r="415" spans="1:32">
      <c r="A415">
        <v>14676</v>
      </c>
      <c r="B415" t="s">
        <v>27</v>
      </c>
      <c r="C415">
        <v>53</v>
      </c>
      <c r="D415" t="s">
        <v>48</v>
      </c>
      <c r="E415" t="s">
        <v>302</v>
      </c>
      <c r="F415">
        <v>581103</v>
      </c>
      <c r="G415" t="s">
        <v>1667</v>
      </c>
      <c r="H415" t="s">
        <v>102</v>
      </c>
      <c r="I415" t="s">
        <v>1668</v>
      </c>
      <c r="J415" t="s">
        <v>33</v>
      </c>
      <c r="K415" t="s">
        <v>2392</v>
      </c>
      <c r="L415" s="6">
        <v>9</v>
      </c>
      <c r="M415" s="6">
        <v>9</v>
      </c>
      <c r="N415" s="6">
        <v>46</v>
      </c>
      <c r="O415" s="6">
        <v>50</v>
      </c>
      <c r="P415" t="s">
        <v>40</v>
      </c>
      <c r="Q415" t="s">
        <v>357</v>
      </c>
      <c r="R415" t="s">
        <v>307</v>
      </c>
      <c r="S415" t="s">
        <v>308</v>
      </c>
      <c r="T415" t="s">
        <v>38</v>
      </c>
      <c r="U415" t="s">
        <v>302</v>
      </c>
      <c r="V415" t="s">
        <v>48</v>
      </c>
      <c r="W415" t="s">
        <v>2385</v>
      </c>
      <c r="X415" t="s">
        <v>2393</v>
      </c>
      <c r="Y415" t="b">
        <f t="shared" si="6"/>
        <v>0</v>
      </c>
    </row>
    <row r="416" spans="1:32">
      <c r="A416">
        <v>14677</v>
      </c>
      <c r="B416" t="s">
        <v>27</v>
      </c>
      <c r="C416">
        <v>53</v>
      </c>
      <c r="D416" t="s">
        <v>48</v>
      </c>
      <c r="E416" t="s">
        <v>302</v>
      </c>
      <c r="F416">
        <v>581103</v>
      </c>
      <c r="G416" t="s">
        <v>635</v>
      </c>
      <c r="H416" t="s">
        <v>273</v>
      </c>
      <c r="I416" t="s">
        <v>182</v>
      </c>
      <c r="J416" t="s">
        <v>33</v>
      </c>
      <c r="K416" t="s">
        <v>1616</v>
      </c>
      <c r="L416" s="6">
        <v>9</v>
      </c>
      <c r="M416" s="6">
        <v>9</v>
      </c>
      <c r="N416" s="6">
        <v>46</v>
      </c>
      <c r="O416" s="6">
        <v>50</v>
      </c>
      <c r="P416" t="s">
        <v>40</v>
      </c>
      <c r="Q416" t="s">
        <v>357</v>
      </c>
      <c r="R416" t="s">
        <v>307</v>
      </c>
      <c r="S416" t="s">
        <v>308</v>
      </c>
      <c r="T416" t="s">
        <v>38</v>
      </c>
      <c r="U416" t="s">
        <v>302</v>
      </c>
      <c r="V416" t="s">
        <v>48</v>
      </c>
      <c r="W416" t="s">
        <v>2385</v>
      </c>
      <c r="X416" t="s">
        <v>1617</v>
      </c>
      <c r="Y416" t="b">
        <f t="shared" si="6"/>
        <v>1</v>
      </c>
      <c r="Z416" t="s">
        <v>1617</v>
      </c>
      <c r="AA416" t="s">
        <v>635</v>
      </c>
      <c r="AB416" t="s">
        <v>273</v>
      </c>
      <c r="AC416" s="1">
        <v>9</v>
      </c>
      <c r="AD416" t="s">
        <v>302</v>
      </c>
      <c r="AE416" t="s">
        <v>48</v>
      </c>
      <c r="AF416">
        <v>56</v>
      </c>
    </row>
    <row r="417" spans="1:32">
      <c r="A417">
        <v>14678</v>
      </c>
      <c r="B417" t="s">
        <v>27</v>
      </c>
      <c r="C417">
        <v>53</v>
      </c>
      <c r="D417" t="s">
        <v>48</v>
      </c>
      <c r="E417" t="s">
        <v>653</v>
      </c>
      <c r="F417">
        <v>581177</v>
      </c>
      <c r="G417" t="s">
        <v>1371</v>
      </c>
      <c r="H417" t="s">
        <v>509</v>
      </c>
      <c r="I417" t="s">
        <v>442</v>
      </c>
      <c r="J417" t="s">
        <v>33</v>
      </c>
      <c r="K417" t="s">
        <v>1734</v>
      </c>
      <c r="L417" s="6">
        <v>9</v>
      </c>
      <c r="M417" s="6">
        <v>9</v>
      </c>
      <c r="N417" s="6">
        <v>45.5</v>
      </c>
      <c r="O417" s="6">
        <v>46</v>
      </c>
      <c r="P417" t="s">
        <v>40</v>
      </c>
      <c r="Q417" t="s">
        <v>36</v>
      </c>
      <c r="R417" t="s">
        <v>1721</v>
      </c>
      <c r="S417" t="s">
        <v>27</v>
      </c>
      <c r="T417" t="s">
        <v>38</v>
      </c>
      <c r="U417" t="s">
        <v>653</v>
      </c>
      <c r="V417" t="s">
        <v>48</v>
      </c>
      <c r="W417" t="s">
        <v>2385</v>
      </c>
      <c r="X417" t="s">
        <v>1735</v>
      </c>
      <c r="Y417" t="b">
        <f t="shared" si="6"/>
        <v>1</v>
      </c>
      <c r="Z417" t="s">
        <v>1735</v>
      </c>
      <c r="AA417" t="s">
        <v>1371</v>
      </c>
      <c r="AB417" t="s">
        <v>509</v>
      </c>
      <c r="AC417" s="1">
        <v>9</v>
      </c>
      <c r="AD417" t="s">
        <v>653</v>
      </c>
      <c r="AE417" t="s">
        <v>48</v>
      </c>
      <c r="AF417">
        <v>43</v>
      </c>
    </row>
    <row r="418" spans="1:32">
      <c r="A418">
        <v>14679</v>
      </c>
      <c r="B418" t="s">
        <v>27</v>
      </c>
      <c r="C418">
        <v>53</v>
      </c>
      <c r="D418" t="s">
        <v>41</v>
      </c>
      <c r="E418" t="s">
        <v>212</v>
      </c>
      <c r="F418">
        <v>601171</v>
      </c>
      <c r="G418" t="s">
        <v>176</v>
      </c>
      <c r="H418" t="s">
        <v>361</v>
      </c>
      <c r="I418" t="s">
        <v>392</v>
      </c>
      <c r="J418" t="s">
        <v>33</v>
      </c>
      <c r="K418" t="s">
        <v>1695</v>
      </c>
      <c r="L418" s="6">
        <v>9</v>
      </c>
      <c r="M418" s="6">
        <v>9</v>
      </c>
      <c r="N418" s="6">
        <v>45</v>
      </c>
      <c r="O418" s="6">
        <v>46</v>
      </c>
      <c r="P418" t="s">
        <v>40</v>
      </c>
      <c r="Q418" t="s">
        <v>357</v>
      </c>
      <c r="R418" t="s">
        <v>1448</v>
      </c>
      <c r="S418" t="s">
        <v>27</v>
      </c>
      <c r="T418" t="s">
        <v>38</v>
      </c>
      <c r="U418" t="s">
        <v>212</v>
      </c>
      <c r="V418" t="s">
        <v>41</v>
      </c>
      <c r="W418" t="s">
        <v>2385</v>
      </c>
      <c r="X418" t="s">
        <v>1696</v>
      </c>
      <c r="Y418" t="b">
        <f t="shared" si="6"/>
        <v>1</v>
      </c>
      <c r="Z418" t="s">
        <v>1696</v>
      </c>
      <c r="AA418" t="s">
        <v>176</v>
      </c>
      <c r="AB418" t="s">
        <v>361</v>
      </c>
      <c r="AC418" s="1">
        <v>9</v>
      </c>
      <c r="AD418" t="s">
        <v>212</v>
      </c>
      <c r="AE418" t="s">
        <v>41</v>
      </c>
      <c r="AF418">
        <v>48</v>
      </c>
    </row>
    <row r="419" spans="1:32">
      <c r="A419">
        <v>14680</v>
      </c>
      <c r="B419" t="s">
        <v>27</v>
      </c>
      <c r="C419">
        <v>53</v>
      </c>
      <c r="D419" t="s">
        <v>57</v>
      </c>
      <c r="E419" t="s">
        <v>219</v>
      </c>
      <c r="F419">
        <v>591129</v>
      </c>
      <c r="G419" t="s">
        <v>1822</v>
      </c>
      <c r="H419" t="s">
        <v>137</v>
      </c>
      <c r="I419" t="s">
        <v>362</v>
      </c>
      <c r="J419" t="s">
        <v>33</v>
      </c>
      <c r="K419" t="s">
        <v>1823</v>
      </c>
      <c r="L419" s="6">
        <v>9</v>
      </c>
      <c r="M419" s="6">
        <v>9</v>
      </c>
      <c r="N419" s="6">
        <v>45</v>
      </c>
      <c r="O419" s="6">
        <v>46</v>
      </c>
      <c r="P419" t="s">
        <v>40</v>
      </c>
      <c r="Q419" t="s">
        <v>36</v>
      </c>
      <c r="R419" t="s">
        <v>222</v>
      </c>
      <c r="S419" t="s">
        <v>27</v>
      </c>
      <c r="T419" t="s">
        <v>38</v>
      </c>
      <c r="U419" t="s">
        <v>219</v>
      </c>
      <c r="V419" t="s">
        <v>57</v>
      </c>
      <c r="W419" t="s">
        <v>2385</v>
      </c>
      <c r="X419" t="s">
        <v>1824</v>
      </c>
      <c r="Y419" t="b">
        <f t="shared" si="6"/>
        <v>1</v>
      </c>
      <c r="Z419" t="s">
        <v>1824</v>
      </c>
      <c r="AA419" t="s">
        <v>1822</v>
      </c>
      <c r="AB419" t="s">
        <v>137</v>
      </c>
      <c r="AC419" s="1">
        <v>9</v>
      </c>
      <c r="AD419" t="s">
        <v>219</v>
      </c>
      <c r="AE419" t="s">
        <v>57</v>
      </c>
      <c r="AF419">
        <v>26</v>
      </c>
    </row>
    <row r="420" spans="1:32">
      <c r="A420">
        <v>14681</v>
      </c>
      <c r="B420" t="s">
        <v>27</v>
      </c>
      <c r="C420">
        <v>53</v>
      </c>
      <c r="D420" t="s">
        <v>154</v>
      </c>
      <c r="E420" t="s">
        <v>702</v>
      </c>
      <c r="F420">
        <v>561137</v>
      </c>
      <c r="G420" t="s">
        <v>1627</v>
      </c>
      <c r="H420" t="s">
        <v>852</v>
      </c>
      <c r="I420" t="s">
        <v>474</v>
      </c>
      <c r="J420" t="s">
        <v>53</v>
      </c>
      <c r="K420" t="s">
        <v>1628</v>
      </c>
      <c r="L420" s="6">
        <v>9</v>
      </c>
      <c r="M420" s="6">
        <v>9</v>
      </c>
      <c r="N420" s="6">
        <v>45</v>
      </c>
      <c r="O420" s="6">
        <v>46</v>
      </c>
      <c r="P420" t="s">
        <v>40</v>
      </c>
      <c r="Q420" t="s">
        <v>357</v>
      </c>
      <c r="R420" t="s">
        <v>1052</v>
      </c>
      <c r="S420" t="s">
        <v>27</v>
      </c>
      <c r="T420" t="s">
        <v>38</v>
      </c>
      <c r="U420" t="s">
        <v>702</v>
      </c>
      <c r="V420" t="s">
        <v>154</v>
      </c>
      <c r="W420" t="s">
        <v>2385</v>
      </c>
      <c r="X420" t="s">
        <v>1629</v>
      </c>
      <c r="Y420" t="b">
        <f t="shared" si="6"/>
        <v>1</v>
      </c>
      <c r="Z420" t="s">
        <v>1629</v>
      </c>
      <c r="AA420" t="s">
        <v>1627</v>
      </c>
      <c r="AB420" t="s">
        <v>852</v>
      </c>
      <c r="AC420" s="1">
        <v>9</v>
      </c>
      <c r="AD420" t="s">
        <v>702</v>
      </c>
      <c r="AE420" t="s">
        <v>154</v>
      </c>
      <c r="AF420">
        <v>54</v>
      </c>
    </row>
    <row r="421" spans="1:32">
      <c r="A421">
        <v>14682</v>
      </c>
      <c r="B421" t="s">
        <v>27</v>
      </c>
      <c r="C421">
        <v>53</v>
      </c>
      <c r="D421" t="s">
        <v>48</v>
      </c>
      <c r="E421" t="s">
        <v>816</v>
      </c>
      <c r="F421">
        <v>581165</v>
      </c>
      <c r="G421" t="s">
        <v>1845</v>
      </c>
      <c r="H421" t="s">
        <v>1313</v>
      </c>
      <c r="I421" t="s">
        <v>877</v>
      </c>
      <c r="J421" t="s">
        <v>53</v>
      </c>
      <c r="K421" t="s">
        <v>1846</v>
      </c>
      <c r="L421" s="6">
        <v>9</v>
      </c>
      <c r="M421" s="6">
        <v>9</v>
      </c>
      <c r="N421" s="6">
        <v>45</v>
      </c>
      <c r="O421" s="6">
        <v>46</v>
      </c>
      <c r="P421" t="s">
        <v>40</v>
      </c>
      <c r="Q421" t="s">
        <v>36</v>
      </c>
      <c r="R421" t="s">
        <v>1201</v>
      </c>
      <c r="S421" t="s">
        <v>27</v>
      </c>
      <c r="T421" t="s">
        <v>38</v>
      </c>
      <c r="U421" t="s">
        <v>816</v>
      </c>
      <c r="V421" t="s">
        <v>48</v>
      </c>
      <c r="W421" t="s">
        <v>2385</v>
      </c>
      <c r="X421" t="s">
        <v>1847</v>
      </c>
      <c r="Y421" t="b">
        <f t="shared" si="6"/>
        <v>1</v>
      </c>
      <c r="Z421" t="s">
        <v>1847</v>
      </c>
      <c r="AA421" t="s">
        <v>1845</v>
      </c>
      <c r="AB421" t="s">
        <v>1313</v>
      </c>
      <c r="AC421" s="1">
        <v>9</v>
      </c>
      <c r="AD421" t="s">
        <v>816</v>
      </c>
      <c r="AE421" t="s">
        <v>48</v>
      </c>
      <c r="AF421">
        <v>18</v>
      </c>
    </row>
    <row r="422" spans="1:32">
      <c r="A422">
        <v>14683</v>
      </c>
      <c r="B422" t="s">
        <v>27</v>
      </c>
      <c r="C422">
        <v>53</v>
      </c>
      <c r="D422" t="s">
        <v>154</v>
      </c>
      <c r="E422" t="s">
        <v>148</v>
      </c>
      <c r="F422">
        <v>561182</v>
      </c>
      <c r="G422" t="s">
        <v>1618</v>
      </c>
      <c r="H422" t="s">
        <v>129</v>
      </c>
      <c r="I422" t="s">
        <v>151</v>
      </c>
      <c r="J422" t="s">
        <v>33</v>
      </c>
      <c r="K422" t="s">
        <v>1619</v>
      </c>
      <c r="L422" s="6">
        <v>9</v>
      </c>
      <c r="M422" s="6">
        <v>9</v>
      </c>
      <c r="N422" s="6">
        <v>45</v>
      </c>
      <c r="O422" s="6">
        <v>46</v>
      </c>
      <c r="P422" t="s">
        <v>35</v>
      </c>
      <c r="Q422" t="s">
        <v>36</v>
      </c>
      <c r="R422" t="s">
        <v>1596</v>
      </c>
      <c r="S422" t="s">
        <v>27</v>
      </c>
      <c r="T422" t="s">
        <v>38</v>
      </c>
      <c r="U422" t="s">
        <v>148</v>
      </c>
      <c r="V422" t="s">
        <v>154</v>
      </c>
      <c r="W422" t="s">
        <v>2385</v>
      </c>
      <c r="X422" t="s">
        <v>1620</v>
      </c>
      <c r="Y422" t="b">
        <f t="shared" si="6"/>
        <v>1</v>
      </c>
      <c r="Z422" t="s">
        <v>1620</v>
      </c>
      <c r="AA422" t="s">
        <v>1618</v>
      </c>
      <c r="AB422" t="s">
        <v>129</v>
      </c>
      <c r="AC422" s="1">
        <v>9</v>
      </c>
      <c r="AD422" t="s">
        <v>148</v>
      </c>
      <c r="AE422" t="s">
        <v>154</v>
      </c>
      <c r="AF422">
        <v>56</v>
      </c>
    </row>
    <row r="423" spans="1:32">
      <c r="A423">
        <v>14684</v>
      </c>
      <c r="B423" t="s">
        <v>27</v>
      </c>
      <c r="C423">
        <v>53</v>
      </c>
      <c r="D423" t="s">
        <v>41</v>
      </c>
      <c r="E423" t="s">
        <v>310</v>
      </c>
      <c r="F423">
        <v>601121</v>
      </c>
      <c r="G423" t="s">
        <v>43</v>
      </c>
      <c r="H423" t="s">
        <v>129</v>
      </c>
      <c r="I423" t="s">
        <v>274</v>
      </c>
      <c r="J423" t="s">
        <v>33</v>
      </c>
      <c r="K423" t="s">
        <v>1783</v>
      </c>
      <c r="L423" s="6">
        <v>9</v>
      </c>
      <c r="M423" s="6">
        <v>9</v>
      </c>
      <c r="N423" s="6">
        <v>45</v>
      </c>
      <c r="O423" s="6">
        <v>46</v>
      </c>
      <c r="P423" t="s">
        <v>40</v>
      </c>
      <c r="Q423" t="s">
        <v>36</v>
      </c>
      <c r="R423" t="s">
        <v>1784</v>
      </c>
      <c r="S423" t="s">
        <v>27</v>
      </c>
      <c r="T423" t="s">
        <v>38</v>
      </c>
      <c r="U423" t="s">
        <v>310</v>
      </c>
      <c r="V423" t="s">
        <v>41</v>
      </c>
      <c r="W423" t="s">
        <v>2385</v>
      </c>
      <c r="X423" t="s">
        <v>1785</v>
      </c>
      <c r="Y423" t="b">
        <f t="shared" si="6"/>
        <v>1</v>
      </c>
      <c r="Z423" t="s">
        <v>1785</v>
      </c>
      <c r="AA423" t="s">
        <v>43</v>
      </c>
      <c r="AB423" t="s">
        <v>129</v>
      </c>
      <c r="AC423" s="1">
        <v>9</v>
      </c>
      <c r="AD423" t="s">
        <v>310</v>
      </c>
      <c r="AE423" t="s">
        <v>41</v>
      </c>
      <c r="AF423">
        <v>36</v>
      </c>
    </row>
    <row r="424" spans="1:32">
      <c r="A424">
        <v>14685</v>
      </c>
      <c r="B424" t="s">
        <v>27</v>
      </c>
      <c r="C424">
        <v>53</v>
      </c>
      <c r="D424" t="s">
        <v>41</v>
      </c>
      <c r="E424" t="s">
        <v>58</v>
      </c>
      <c r="F424">
        <v>601175</v>
      </c>
      <c r="G424" t="s">
        <v>1786</v>
      </c>
      <c r="H424" t="s">
        <v>1787</v>
      </c>
      <c r="I424" t="s">
        <v>226</v>
      </c>
      <c r="J424" t="s">
        <v>33</v>
      </c>
      <c r="K424" t="s">
        <v>1769</v>
      </c>
      <c r="L424" s="6">
        <v>9</v>
      </c>
      <c r="M424" s="6">
        <v>9</v>
      </c>
      <c r="N424" s="6">
        <v>45</v>
      </c>
      <c r="O424" s="6">
        <v>46</v>
      </c>
      <c r="P424" t="s">
        <v>40</v>
      </c>
      <c r="Q424" t="s">
        <v>36</v>
      </c>
      <c r="R424" t="s">
        <v>1727</v>
      </c>
      <c r="S424" t="s">
        <v>27</v>
      </c>
      <c r="T424" t="s">
        <v>38</v>
      </c>
      <c r="U424" t="s">
        <v>58</v>
      </c>
      <c r="V424" t="s">
        <v>41</v>
      </c>
      <c r="W424" t="s">
        <v>2385</v>
      </c>
      <c r="X424" t="s">
        <v>1788</v>
      </c>
      <c r="Y424" t="b">
        <f t="shared" si="6"/>
        <v>1</v>
      </c>
      <c r="Z424" t="s">
        <v>1788</v>
      </c>
      <c r="AA424" t="s">
        <v>1786</v>
      </c>
      <c r="AB424" t="s">
        <v>1787</v>
      </c>
      <c r="AC424" s="1">
        <v>9</v>
      </c>
      <c r="AD424" t="s">
        <v>58</v>
      </c>
      <c r="AE424" t="s">
        <v>41</v>
      </c>
      <c r="AF424">
        <v>36</v>
      </c>
    </row>
    <row r="425" spans="1:32">
      <c r="A425">
        <v>14686</v>
      </c>
      <c r="B425" t="s">
        <v>27</v>
      </c>
      <c r="C425">
        <v>53</v>
      </c>
      <c r="D425" t="s">
        <v>48</v>
      </c>
      <c r="E425" t="s">
        <v>401</v>
      </c>
      <c r="F425">
        <v>583155</v>
      </c>
      <c r="G425" t="s">
        <v>1672</v>
      </c>
      <c r="H425" t="s">
        <v>231</v>
      </c>
      <c r="I425" t="s">
        <v>45</v>
      </c>
      <c r="J425" t="s">
        <v>33</v>
      </c>
      <c r="K425" t="s">
        <v>1673</v>
      </c>
      <c r="L425" s="6">
        <v>9</v>
      </c>
      <c r="M425" s="6">
        <v>9</v>
      </c>
      <c r="N425" s="6">
        <v>45</v>
      </c>
      <c r="O425" s="6">
        <v>46</v>
      </c>
      <c r="P425" t="s">
        <v>40</v>
      </c>
      <c r="Q425" t="s">
        <v>36</v>
      </c>
      <c r="R425" t="s">
        <v>916</v>
      </c>
      <c r="S425" t="s">
        <v>27</v>
      </c>
      <c r="T425" t="s">
        <v>38</v>
      </c>
      <c r="U425" t="s">
        <v>401</v>
      </c>
      <c r="V425" t="s">
        <v>48</v>
      </c>
      <c r="W425" t="s">
        <v>2385</v>
      </c>
      <c r="X425" t="s">
        <v>1674</v>
      </c>
      <c r="Y425" t="b">
        <f t="shared" si="6"/>
        <v>1</v>
      </c>
      <c r="Z425" t="s">
        <v>1674</v>
      </c>
      <c r="AA425" t="s">
        <v>1672</v>
      </c>
      <c r="AB425" t="s">
        <v>231</v>
      </c>
      <c r="AC425" s="1">
        <v>9</v>
      </c>
      <c r="AD425" t="s">
        <v>401</v>
      </c>
      <c r="AE425" t="s">
        <v>48</v>
      </c>
      <c r="AF425">
        <v>51</v>
      </c>
    </row>
    <row r="426" spans="1:32">
      <c r="A426">
        <v>14687</v>
      </c>
      <c r="B426" t="s">
        <v>27</v>
      </c>
      <c r="C426">
        <v>53</v>
      </c>
      <c r="D426" t="s">
        <v>92</v>
      </c>
      <c r="E426" t="s">
        <v>418</v>
      </c>
      <c r="F426">
        <v>541014</v>
      </c>
      <c r="G426" t="s">
        <v>348</v>
      </c>
      <c r="H426" t="s">
        <v>1714</v>
      </c>
      <c r="I426" t="s">
        <v>1715</v>
      </c>
      <c r="J426" t="s">
        <v>33</v>
      </c>
      <c r="K426" t="s">
        <v>1716</v>
      </c>
      <c r="L426" s="6">
        <v>9</v>
      </c>
      <c r="M426" s="6">
        <v>9</v>
      </c>
      <c r="N426" s="6">
        <v>45</v>
      </c>
      <c r="O426" s="6">
        <v>46</v>
      </c>
      <c r="P426" t="s">
        <v>40</v>
      </c>
      <c r="Q426" t="s">
        <v>36</v>
      </c>
      <c r="R426" t="s">
        <v>1717</v>
      </c>
      <c r="S426" t="s">
        <v>27</v>
      </c>
      <c r="T426" t="s">
        <v>38</v>
      </c>
      <c r="U426" t="s">
        <v>418</v>
      </c>
      <c r="V426" t="s">
        <v>92</v>
      </c>
      <c r="W426" t="s">
        <v>2385</v>
      </c>
      <c r="X426" t="s">
        <v>1718</v>
      </c>
      <c r="Y426" t="b">
        <f t="shared" si="6"/>
        <v>1</v>
      </c>
      <c r="Z426" t="s">
        <v>1718</v>
      </c>
      <c r="AA426" t="s">
        <v>348</v>
      </c>
      <c r="AB426" t="s">
        <v>1714</v>
      </c>
      <c r="AC426" s="1">
        <v>9</v>
      </c>
      <c r="AD426" t="s">
        <v>418</v>
      </c>
      <c r="AE426" t="s">
        <v>92</v>
      </c>
      <c r="AF426">
        <v>44</v>
      </c>
    </row>
    <row r="427" spans="1:32">
      <c r="A427">
        <v>14688</v>
      </c>
      <c r="B427" t="s">
        <v>27</v>
      </c>
      <c r="C427">
        <v>53</v>
      </c>
      <c r="D427" t="s">
        <v>41</v>
      </c>
      <c r="E427" t="s">
        <v>531</v>
      </c>
      <c r="F427">
        <v>601185</v>
      </c>
      <c r="G427" t="s">
        <v>1039</v>
      </c>
      <c r="H427" t="s">
        <v>1541</v>
      </c>
      <c r="I427" t="s">
        <v>125</v>
      </c>
      <c r="J427" t="s">
        <v>33</v>
      </c>
      <c r="K427" t="s">
        <v>2394</v>
      </c>
      <c r="L427" s="6">
        <v>9</v>
      </c>
      <c r="M427" s="6">
        <v>9</v>
      </c>
      <c r="N427" s="6">
        <v>45</v>
      </c>
      <c r="O427" s="6">
        <v>46</v>
      </c>
      <c r="P427" t="s">
        <v>40</v>
      </c>
      <c r="Q427" t="s">
        <v>36</v>
      </c>
      <c r="R427" t="s">
        <v>726</v>
      </c>
      <c r="S427" t="s">
        <v>27</v>
      </c>
      <c r="T427" t="s">
        <v>38</v>
      </c>
      <c r="U427" t="s">
        <v>531</v>
      </c>
      <c r="V427" t="s">
        <v>41</v>
      </c>
      <c r="W427" t="s">
        <v>2385</v>
      </c>
      <c r="X427" t="s">
        <v>2395</v>
      </c>
      <c r="Y427" t="b">
        <f t="shared" si="6"/>
        <v>0</v>
      </c>
    </row>
    <row r="428" spans="1:32">
      <c r="A428">
        <v>14689</v>
      </c>
      <c r="B428" t="s">
        <v>27</v>
      </c>
      <c r="C428">
        <v>53</v>
      </c>
      <c r="D428" t="s">
        <v>57</v>
      </c>
      <c r="E428" t="s">
        <v>1099</v>
      </c>
      <c r="F428">
        <v>591054</v>
      </c>
      <c r="G428" t="s">
        <v>1657</v>
      </c>
      <c r="H428" t="s">
        <v>596</v>
      </c>
      <c r="I428" t="s">
        <v>687</v>
      </c>
      <c r="J428" t="s">
        <v>53</v>
      </c>
      <c r="K428" t="s">
        <v>1658</v>
      </c>
      <c r="L428" s="6">
        <v>9</v>
      </c>
      <c r="M428" s="6">
        <v>9</v>
      </c>
      <c r="N428" s="6">
        <v>45</v>
      </c>
      <c r="O428" s="6">
        <v>46</v>
      </c>
      <c r="P428" t="s">
        <v>40</v>
      </c>
      <c r="Q428" t="s">
        <v>36</v>
      </c>
      <c r="R428" t="s">
        <v>1104</v>
      </c>
      <c r="S428" t="s">
        <v>27</v>
      </c>
      <c r="T428" t="s">
        <v>38</v>
      </c>
      <c r="U428" t="s">
        <v>1099</v>
      </c>
      <c r="V428" t="s">
        <v>57</v>
      </c>
      <c r="W428" t="s">
        <v>2385</v>
      </c>
      <c r="X428" t="s">
        <v>1659</v>
      </c>
      <c r="Y428" t="b">
        <f t="shared" si="6"/>
        <v>1</v>
      </c>
      <c r="Z428" t="s">
        <v>1659</v>
      </c>
      <c r="AA428" t="s">
        <v>1657</v>
      </c>
      <c r="AB428" t="s">
        <v>596</v>
      </c>
      <c r="AC428" s="1">
        <v>9</v>
      </c>
      <c r="AD428" t="s">
        <v>1099</v>
      </c>
      <c r="AE428" t="s">
        <v>57</v>
      </c>
      <c r="AF428">
        <v>52</v>
      </c>
    </row>
    <row r="429" spans="1:32">
      <c r="A429">
        <v>14690</v>
      </c>
      <c r="B429" t="s">
        <v>27</v>
      </c>
      <c r="C429">
        <v>53</v>
      </c>
      <c r="D429" t="s">
        <v>57</v>
      </c>
      <c r="E429" t="s">
        <v>1099</v>
      </c>
      <c r="F429">
        <v>591054</v>
      </c>
      <c r="G429" t="s">
        <v>1630</v>
      </c>
      <c r="H429" t="s">
        <v>430</v>
      </c>
      <c r="I429" t="s">
        <v>377</v>
      </c>
      <c r="J429" t="s">
        <v>53</v>
      </c>
      <c r="K429" t="s">
        <v>1631</v>
      </c>
      <c r="L429" s="6">
        <v>9</v>
      </c>
      <c r="M429" s="6">
        <v>9</v>
      </c>
      <c r="N429" s="6">
        <v>45</v>
      </c>
      <c r="O429" s="6">
        <v>46</v>
      </c>
      <c r="P429" t="s">
        <v>40</v>
      </c>
      <c r="Q429" t="s">
        <v>36</v>
      </c>
      <c r="R429" t="s">
        <v>1104</v>
      </c>
      <c r="S429" t="s">
        <v>27</v>
      </c>
      <c r="T429" t="s">
        <v>38</v>
      </c>
      <c r="U429" t="s">
        <v>1099</v>
      </c>
      <c r="V429" t="s">
        <v>57</v>
      </c>
      <c r="W429" t="s">
        <v>2385</v>
      </c>
      <c r="X429" t="s">
        <v>1632</v>
      </c>
      <c r="Y429" t="b">
        <f t="shared" si="6"/>
        <v>1</v>
      </c>
      <c r="Z429" t="s">
        <v>1632</v>
      </c>
      <c r="AA429" t="s">
        <v>1630</v>
      </c>
      <c r="AB429" t="s">
        <v>430</v>
      </c>
      <c r="AC429" s="1">
        <v>9</v>
      </c>
      <c r="AD429" t="s">
        <v>1099</v>
      </c>
      <c r="AE429" t="s">
        <v>57</v>
      </c>
      <c r="AF429">
        <v>53</v>
      </c>
    </row>
    <row r="430" spans="1:32">
      <c r="A430">
        <v>14691</v>
      </c>
      <c r="B430" t="s">
        <v>27</v>
      </c>
      <c r="C430">
        <v>53</v>
      </c>
      <c r="D430" t="s">
        <v>48</v>
      </c>
      <c r="E430" t="s">
        <v>653</v>
      </c>
      <c r="F430">
        <v>581177</v>
      </c>
      <c r="G430" t="s">
        <v>1719</v>
      </c>
      <c r="H430" t="s">
        <v>1720</v>
      </c>
      <c r="I430" t="s">
        <v>614</v>
      </c>
      <c r="J430" t="s">
        <v>53</v>
      </c>
      <c r="K430" t="s">
        <v>1602</v>
      </c>
      <c r="L430" s="6">
        <v>9</v>
      </c>
      <c r="M430" s="6">
        <v>9</v>
      </c>
      <c r="N430" s="6">
        <v>45</v>
      </c>
      <c r="O430" s="6">
        <v>46</v>
      </c>
      <c r="P430" t="s">
        <v>35</v>
      </c>
      <c r="Q430" t="s">
        <v>36</v>
      </c>
      <c r="R430" t="s">
        <v>1721</v>
      </c>
      <c r="S430" t="s">
        <v>27</v>
      </c>
      <c r="T430" t="s">
        <v>38</v>
      </c>
      <c r="U430" t="s">
        <v>653</v>
      </c>
      <c r="V430" t="s">
        <v>48</v>
      </c>
      <c r="W430" t="s">
        <v>2385</v>
      </c>
      <c r="X430" t="s">
        <v>1722</v>
      </c>
      <c r="Y430" t="b">
        <f t="shared" si="6"/>
        <v>1</v>
      </c>
      <c r="Z430" t="s">
        <v>1722</v>
      </c>
      <c r="AA430" t="s">
        <v>1719</v>
      </c>
      <c r="AB430" t="s">
        <v>1720</v>
      </c>
      <c r="AC430" s="1">
        <v>9</v>
      </c>
      <c r="AD430" t="s">
        <v>653</v>
      </c>
      <c r="AE430" t="s">
        <v>48</v>
      </c>
      <c r="AF430">
        <v>44</v>
      </c>
    </row>
    <row r="431" spans="1:32">
      <c r="A431">
        <v>14692</v>
      </c>
      <c r="B431" t="s">
        <v>27</v>
      </c>
      <c r="C431">
        <v>53</v>
      </c>
      <c r="D431" t="s">
        <v>28</v>
      </c>
      <c r="E431" t="s">
        <v>1382</v>
      </c>
      <c r="F431">
        <v>551131</v>
      </c>
      <c r="G431" t="s">
        <v>1747</v>
      </c>
      <c r="H431" t="s">
        <v>304</v>
      </c>
      <c r="I431" t="s">
        <v>1748</v>
      </c>
      <c r="J431" t="s">
        <v>53</v>
      </c>
      <c r="K431" t="s">
        <v>1645</v>
      </c>
      <c r="L431" s="6">
        <v>9</v>
      </c>
      <c r="M431" s="6">
        <v>9</v>
      </c>
      <c r="N431" s="6">
        <v>45</v>
      </c>
      <c r="O431" s="6">
        <v>46</v>
      </c>
      <c r="P431" t="s">
        <v>40</v>
      </c>
      <c r="Q431" t="s">
        <v>36</v>
      </c>
      <c r="R431" t="s">
        <v>1749</v>
      </c>
      <c r="S431" t="s">
        <v>27</v>
      </c>
      <c r="T431" t="s">
        <v>38</v>
      </c>
      <c r="U431" t="s">
        <v>1382</v>
      </c>
      <c r="V431" t="s">
        <v>28</v>
      </c>
      <c r="W431" t="s">
        <v>2385</v>
      </c>
      <c r="X431" t="s">
        <v>1750</v>
      </c>
      <c r="Y431" t="b">
        <f t="shared" si="6"/>
        <v>1</v>
      </c>
      <c r="Z431" t="s">
        <v>1750</v>
      </c>
      <c r="AA431" t="s">
        <v>1747</v>
      </c>
      <c r="AB431" t="s">
        <v>304</v>
      </c>
      <c r="AC431" s="1">
        <v>9</v>
      </c>
      <c r="AD431" t="s">
        <v>1382</v>
      </c>
      <c r="AE431" t="s">
        <v>28</v>
      </c>
      <c r="AF431">
        <v>41</v>
      </c>
    </row>
    <row r="432" spans="1:32">
      <c r="A432">
        <v>14693</v>
      </c>
      <c r="B432" t="s">
        <v>27</v>
      </c>
      <c r="C432">
        <v>53</v>
      </c>
      <c r="D432" t="s">
        <v>41</v>
      </c>
      <c r="E432" t="s">
        <v>460</v>
      </c>
      <c r="F432">
        <v>601167</v>
      </c>
      <c r="G432" t="s">
        <v>1598</v>
      </c>
      <c r="H432" t="s">
        <v>137</v>
      </c>
      <c r="I432" t="s">
        <v>252</v>
      </c>
      <c r="J432" t="s">
        <v>33</v>
      </c>
      <c r="K432" t="s">
        <v>1599</v>
      </c>
      <c r="L432" s="6">
        <v>9</v>
      </c>
      <c r="M432" s="6">
        <v>9</v>
      </c>
      <c r="N432" s="6">
        <v>45</v>
      </c>
      <c r="O432" s="6">
        <v>46</v>
      </c>
      <c r="P432" t="s">
        <v>35</v>
      </c>
      <c r="Q432" t="s">
        <v>36</v>
      </c>
      <c r="R432" t="s">
        <v>1593</v>
      </c>
      <c r="S432" t="s">
        <v>27</v>
      </c>
      <c r="T432" t="s">
        <v>38</v>
      </c>
      <c r="U432" t="s">
        <v>460</v>
      </c>
      <c r="V432" t="s">
        <v>41</v>
      </c>
      <c r="W432" t="s">
        <v>2385</v>
      </c>
      <c r="X432" t="s">
        <v>1600</v>
      </c>
      <c r="Y432" t="b">
        <f t="shared" si="6"/>
        <v>1</v>
      </c>
      <c r="Z432" t="s">
        <v>1600</v>
      </c>
      <c r="AA432" t="s">
        <v>1598</v>
      </c>
      <c r="AB432" t="s">
        <v>137</v>
      </c>
      <c r="AC432" s="1">
        <v>9</v>
      </c>
      <c r="AD432" t="s">
        <v>460</v>
      </c>
      <c r="AE432" t="s">
        <v>41</v>
      </c>
      <c r="AF432">
        <v>56</v>
      </c>
    </row>
    <row r="433" spans="1:32">
      <c r="A433">
        <v>14694</v>
      </c>
      <c r="B433" t="s">
        <v>27</v>
      </c>
      <c r="C433">
        <v>53</v>
      </c>
      <c r="D433" t="s">
        <v>57</v>
      </c>
      <c r="E433" t="s">
        <v>72</v>
      </c>
      <c r="F433">
        <v>591035</v>
      </c>
      <c r="G433" t="s">
        <v>1190</v>
      </c>
      <c r="H433" t="s">
        <v>551</v>
      </c>
      <c r="I433" t="s">
        <v>61</v>
      </c>
      <c r="J433" t="s">
        <v>33</v>
      </c>
      <c r="K433" t="s">
        <v>2396</v>
      </c>
      <c r="L433" s="6">
        <v>9</v>
      </c>
      <c r="M433" s="6">
        <v>9</v>
      </c>
      <c r="N433" s="6">
        <v>45</v>
      </c>
      <c r="O433" s="6">
        <v>46</v>
      </c>
      <c r="P433" t="s">
        <v>35</v>
      </c>
      <c r="Q433" t="s">
        <v>357</v>
      </c>
      <c r="R433" t="s">
        <v>516</v>
      </c>
      <c r="S433" t="s">
        <v>27</v>
      </c>
      <c r="T433" t="s">
        <v>38</v>
      </c>
      <c r="U433" t="s">
        <v>72</v>
      </c>
      <c r="V433" t="s">
        <v>57</v>
      </c>
      <c r="W433" t="s">
        <v>2385</v>
      </c>
      <c r="X433" t="s">
        <v>2397</v>
      </c>
      <c r="Y433" t="b">
        <f t="shared" si="6"/>
        <v>0</v>
      </c>
    </row>
    <row r="434" spans="1:32">
      <c r="A434">
        <v>14695</v>
      </c>
      <c r="B434" t="s">
        <v>27</v>
      </c>
      <c r="C434">
        <v>53</v>
      </c>
      <c r="D434" t="s">
        <v>154</v>
      </c>
      <c r="E434" t="s">
        <v>148</v>
      </c>
      <c r="F434">
        <v>561182</v>
      </c>
      <c r="G434" t="s">
        <v>1633</v>
      </c>
      <c r="H434" t="s">
        <v>1634</v>
      </c>
      <c r="I434" t="s">
        <v>1635</v>
      </c>
      <c r="J434" t="s">
        <v>53</v>
      </c>
      <c r="K434" t="s">
        <v>1636</v>
      </c>
      <c r="L434" s="6">
        <v>9</v>
      </c>
      <c r="M434" s="6">
        <v>9</v>
      </c>
      <c r="N434" s="6">
        <v>45</v>
      </c>
      <c r="O434" s="6">
        <v>46</v>
      </c>
      <c r="P434" t="s">
        <v>40</v>
      </c>
      <c r="Q434" t="s">
        <v>36</v>
      </c>
      <c r="R434" t="s">
        <v>1606</v>
      </c>
      <c r="S434" t="s">
        <v>27</v>
      </c>
      <c r="T434" t="s">
        <v>38</v>
      </c>
      <c r="U434" t="s">
        <v>148</v>
      </c>
      <c r="V434" t="s">
        <v>154</v>
      </c>
      <c r="W434" t="s">
        <v>2385</v>
      </c>
      <c r="X434" t="s">
        <v>1637</v>
      </c>
      <c r="Y434" t="b">
        <f t="shared" si="6"/>
        <v>1</v>
      </c>
      <c r="Z434" t="s">
        <v>1637</v>
      </c>
      <c r="AA434" t="s">
        <v>1633</v>
      </c>
      <c r="AB434" t="s">
        <v>1634</v>
      </c>
      <c r="AC434" s="1">
        <v>9</v>
      </c>
      <c r="AD434" t="s">
        <v>148</v>
      </c>
      <c r="AE434" t="s">
        <v>154</v>
      </c>
      <c r="AF434">
        <v>53</v>
      </c>
    </row>
    <row r="435" spans="1:32">
      <c r="A435">
        <v>14696</v>
      </c>
      <c r="B435" t="s">
        <v>27</v>
      </c>
      <c r="C435">
        <v>53</v>
      </c>
      <c r="D435" t="s">
        <v>57</v>
      </c>
      <c r="E435" t="s">
        <v>219</v>
      </c>
      <c r="F435">
        <v>591129</v>
      </c>
      <c r="G435" t="s">
        <v>1840</v>
      </c>
      <c r="H435" t="s">
        <v>214</v>
      </c>
      <c r="I435" t="s">
        <v>61</v>
      </c>
      <c r="J435" t="s">
        <v>33</v>
      </c>
      <c r="K435" t="s">
        <v>1841</v>
      </c>
      <c r="L435" s="6">
        <v>9</v>
      </c>
      <c r="M435" s="6">
        <v>9</v>
      </c>
      <c r="N435" s="6">
        <v>45</v>
      </c>
      <c r="O435" s="6">
        <v>46</v>
      </c>
      <c r="P435" t="s">
        <v>40</v>
      </c>
      <c r="Q435" t="s">
        <v>36</v>
      </c>
      <c r="R435" t="s">
        <v>222</v>
      </c>
      <c r="S435" t="s">
        <v>27</v>
      </c>
      <c r="T435" t="s">
        <v>38</v>
      </c>
      <c r="U435" t="s">
        <v>219</v>
      </c>
      <c r="V435" t="s">
        <v>57</v>
      </c>
      <c r="W435" t="s">
        <v>2385</v>
      </c>
      <c r="X435" t="s">
        <v>1842</v>
      </c>
      <c r="Y435" t="b">
        <f t="shared" si="6"/>
        <v>1</v>
      </c>
      <c r="Z435" t="s">
        <v>1842</v>
      </c>
      <c r="AA435" t="s">
        <v>1840</v>
      </c>
      <c r="AB435" t="s">
        <v>214</v>
      </c>
      <c r="AC435" s="1">
        <v>9</v>
      </c>
      <c r="AD435" t="s">
        <v>219</v>
      </c>
      <c r="AE435" t="s">
        <v>57</v>
      </c>
      <c r="AF435">
        <v>22</v>
      </c>
    </row>
    <row r="436" spans="1:32">
      <c r="A436">
        <v>14697</v>
      </c>
      <c r="B436" t="s">
        <v>27</v>
      </c>
      <c r="C436">
        <v>53</v>
      </c>
      <c r="D436" t="s">
        <v>57</v>
      </c>
      <c r="E436" t="s">
        <v>202</v>
      </c>
      <c r="F436">
        <v>591006</v>
      </c>
      <c r="G436" t="s">
        <v>1264</v>
      </c>
      <c r="H436" t="s">
        <v>31</v>
      </c>
      <c r="I436" t="s">
        <v>1682</v>
      </c>
      <c r="J436" t="s">
        <v>33</v>
      </c>
      <c r="K436" t="s">
        <v>1683</v>
      </c>
      <c r="L436" s="6">
        <v>9</v>
      </c>
      <c r="M436" s="6">
        <v>9</v>
      </c>
      <c r="N436" s="6">
        <v>45</v>
      </c>
      <c r="O436" s="6">
        <v>46</v>
      </c>
      <c r="P436" t="s">
        <v>40</v>
      </c>
      <c r="Q436" t="s">
        <v>36</v>
      </c>
      <c r="R436" t="s">
        <v>1684</v>
      </c>
      <c r="S436" t="s">
        <v>27</v>
      </c>
      <c r="T436" t="s">
        <v>38</v>
      </c>
      <c r="U436" t="s">
        <v>202</v>
      </c>
      <c r="V436" t="s">
        <v>57</v>
      </c>
      <c r="W436" t="s">
        <v>2385</v>
      </c>
      <c r="X436" t="s">
        <v>1685</v>
      </c>
      <c r="Y436" t="b">
        <f t="shared" si="6"/>
        <v>1</v>
      </c>
      <c r="Z436" t="s">
        <v>1685</v>
      </c>
      <c r="AA436" t="s">
        <v>1264</v>
      </c>
      <c r="AB436" t="s">
        <v>31</v>
      </c>
      <c r="AC436" s="1">
        <v>9</v>
      </c>
      <c r="AD436" t="s">
        <v>202</v>
      </c>
      <c r="AE436" t="s">
        <v>57</v>
      </c>
      <c r="AF436">
        <v>49</v>
      </c>
    </row>
    <row r="437" spans="1:32">
      <c r="A437">
        <v>14698</v>
      </c>
      <c r="B437" t="s">
        <v>27</v>
      </c>
      <c r="C437">
        <v>53</v>
      </c>
      <c r="D437" t="s">
        <v>48</v>
      </c>
      <c r="E437" t="s">
        <v>401</v>
      </c>
      <c r="F437">
        <v>583155</v>
      </c>
      <c r="G437" t="s">
        <v>1736</v>
      </c>
      <c r="H437" t="s">
        <v>318</v>
      </c>
      <c r="I437" t="s">
        <v>125</v>
      </c>
      <c r="J437" t="s">
        <v>33</v>
      </c>
      <c r="K437" t="s">
        <v>1760</v>
      </c>
      <c r="L437" s="6">
        <v>9</v>
      </c>
      <c r="M437" s="6">
        <v>9</v>
      </c>
      <c r="N437" s="6">
        <v>44.5</v>
      </c>
      <c r="O437" s="6">
        <v>46</v>
      </c>
      <c r="P437" t="s">
        <v>35</v>
      </c>
      <c r="Q437" t="s">
        <v>36</v>
      </c>
      <c r="R437" t="s">
        <v>916</v>
      </c>
      <c r="S437" t="s">
        <v>27</v>
      </c>
      <c r="T437" t="s">
        <v>38</v>
      </c>
      <c r="U437" t="s">
        <v>401</v>
      </c>
      <c r="V437" t="s">
        <v>48</v>
      </c>
      <c r="W437" t="s">
        <v>2385</v>
      </c>
      <c r="X437" t="s">
        <v>1761</v>
      </c>
      <c r="Y437" t="b">
        <f t="shared" si="6"/>
        <v>1</v>
      </c>
      <c r="Z437" t="s">
        <v>1761</v>
      </c>
      <c r="AA437" t="s">
        <v>1736</v>
      </c>
      <c r="AB437" t="s">
        <v>318</v>
      </c>
      <c r="AC437" s="1">
        <v>9</v>
      </c>
      <c r="AD437" t="s">
        <v>401</v>
      </c>
      <c r="AE437" t="s">
        <v>48</v>
      </c>
      <c r="AF437">
        <v>39</v>
      </c>
    </row>
    <row r="438" spans="1:32">
      <c r="A438">
        <v>14699</v>
      </c>
      <c r="B438" t="s">
        <v>27</v>
      </c>
      <c r="C438">
        <v>53</v>
      </c>
      <c r="D438" t="s">
        <v>41</v>
      </c>
      <c r="E438" t="s">
        <v>260</v>
      </c>
      <c r="F438">
        <v>601161</v>
      </c>
      <c r="G438" t="s">
        <v>1701</v>
      </c>
      <c r="H438" t="s">
        <v>1702</v>
      </c>
      <c r="I438" t="s">
        <v>1569</v>
      </c>
      <c r="J438" t="s">
        <v>53</v>
      </c>
      <c r="K438" t="s">
        <v>1703</v>
      </c>
      <c r="L438" s="6">
        <v>9</v>
      </c>
      <c r="M438" s="6">
        <v>9</v>
      </c>
      <c r="N438" s="6">
        <v>44</v>
      </c>
      <c r="O438" s="6">
        <v>46</v>
      </c>
      <c r="P438" t="s">
        <v>40</v>
      </c>
      <c r="Q438" t="s">
        <v>36</v>
      </c>
      <c r="R438" t="s">
        <v>806</v>
      </c>
      <c r="S438" t="s">
        <v>27</v>
      </c>
      <c r="T438" t="s">
        <v>38</v>
      </c>
      <c r="U438" t="s">
        <v>260</v>
      </c>
      <c r="V438" t="s">
        <v>41</v>
      </c>
      <c r="W438" t="s">
        <v>2385</v>
      </c>
      <c r="X438" t="s">
        <v>1704</v>
      </c>
      <c r="Y438" t="b">
        <f t="shared" si="6"/>
        <v>1</v>
      </c>
      <c r="Z438" t="s">
        <v>1704</v>
      </c>
      <c r="AA438" t="s">
        <v>1701</v>
      </c>
      <c r="AB438" t="s">
        <v>1702</v>
      </c>
      <c r="AC438" s="1">
        <v>9</v>
      </c>
      <c r="AD438" t="s">
        <v>260</v>
      </c>
      <c r="AE438" t="s">
        <v>41</v>
      </c>
      <c r="AF438">
        <v>46</v>
      </c>
    </row>
    <row r="439" spans="1:32">
      <c r="A439">
        <v>14700</v>
      </c>
      <c r="B439" t="s">
        <v>27</v>
      </c>
      <c r="C439">
        <v>53</v>
      </c>
      <c r="D439" t="s">
        <v>57</v>
      </c>
      <c r="E439" t="s">
        <v>1099</v>
      </c>
      <c r="F439">
        <v>591054</v>
      </c>
      <c r="G439" t="s">
        <v>1577</v>
      </c>
      <c r="H439" t="s">
        <v>1578</v>
      </c>
      <c r="I439" t="s">
        <v>1579</v>
      </c>
      <c r="J439" t="s">
        <v>53</v>
      </c>
      <c r="K439" t="s">
        <v>1580</v>
      </c>
      <c r="L439" s="6">
        <v>9</v>
      </c>
      <c r="M439" s="6">
        <v>9</v>
      </c>
      <c r="N439" s="6">
        <v>44</v>
      </c>
      <c r="O439" s="6">
        <v>46</v>
      </c>
      <c r="P439" t="s">
        <v>40</v>
      </c>
      <c r="Q439" t="s">
        <v>36</v>
      </c>
      <c r="R439" t="s">
        <v>1104</v>
      </c>
      <c r="S439" t="s">
        <v>27</v>
      </c>
      <c r="T439" t="s">
        <v>38</v>
      </c>
      <c r="U439" t="s">
        <v>1099</v>
      </c>
      <c r="V439" t="s">
        <v>57</v>
      </c>
      <c r="W439" t="s">
        <v>2385</v>
      </c>
      <c r="X439" t="s">
        <v>1581</v>
      </c>
      <c r="Y439" t="b">
        <f t="shared" si="6"/>
        <v>1</v>
      </c>
      <c r="Z439" t="s">
        <v>1581</v>
      </c>
      <c r="AA439" t="s">
        <v>1577</v>
      </c>
      <c r="AB439" t="s">
        <v>1578</v>
      </c>
      <c r="AC439" s="1">
        <v>9</v>
      </c>
      <c r="AD439" t="s">
        <v>1099</v>
      </c>
      <c r="AE439" t="s">
        <v>57</v>
      </c>
      <c r="AF439">
        <v>59</v>
      </c>
    </row>
    <row r="440" spans="1:32">
      <c r="A440">
        <v>14701</v>
      </c>
      <c r="B440" t="s">
        <v>27</v>
      </c>
      <c r="C440">
        <v>53</v>
      </c>
      <c r="D440" t="s">
        <v>41</v>
      </c>
      <c r="E440" t="s">
        <v>331</v>
      </c>
      <c r="F440">
        <v>601141</v>
      </c>
      <c r="G440" t="s">
        <v>580</v>
      </c>
      <c r="H440" t="s">
        <v>1366</v>
      </c>
      <c r="I440" t="s">
        <v>1723</v>
      </c>
      <c r="J440" t="s">
        <v>33</v>
      </c>
      <c r="K440" t="s">
        <v>1724</v>
      </c>
      <c r="L440" s="6">
        <v>9</v>
      </c>
      <c r="M440" s="6">
        <v>9</v>
      </c>
      <c r="N440" s="6">
        <v>44</v>
      </c>
      <c r="O440" s="6">
        <v>46</v>
      </c>
      <c r="P440" t="s">
        <v>40</v>
      </c>
      <c r="Q440" t="s">
        <v>36</v>
      </c>
      <c r="R440" t="s">
        <v>334</v>
      </c>
      <c r="S440" t="s">
        <v>27</v>
      </c>
      <c r="T440" t="s">
        <v>38</v>
      </c>
      <c r="U440" t="s">
        <v>331</v>
      </c>
      <c r="V440" t="s">
        <v>41</v>
      </c>
      <c r="W440" t="s">
        <v>2385</v>
      </c>
      <c r="X440" t="s">
        <v>1725</v>
      </c>
      <c r="Y440" t="b">
        <f t="shared" si="6"/>
        <v>1</v>
      </c>
      <c r="Z440" t="s">
        <v>1725</v>
      </c>
      <c r="AA440" t="s">
        <v>580</v>
      </c>
      <c r="AB440" t="s">
        <v>1366</v>
      </c>
      <c r="AC440" s="1">
        <v>9</v>
      </c>
      <c r="AD440" t="s">
        <v>331</v>
      </c>
      <c r="AE440" t="s">
        <v>41</v>
      </c>
      <c r="AF440">
        <v>44</v>
      </c>
    </row>
    <row r="441" spans="1:32">
      <c r="A441">
        <v>14702</v>
      </c>
      <c r="B441" t="s">
        <v>27</v>
      </c>
      <c r="C441">
        <v>53</v>
      </c>
      <c r="D441" t="s">
        <v>57</v>
      </c>
      <c r="E441" t="s">
        <v>336</v>
      </c>
      <c r="F441">
        <v>591083</v>
      </c>
      <c r="G441" t="s">
        <v>1845</v>
      </c>
      <c r="H441" t="s">
        <v>678</v>
      </c>
      <c r="I441" t="s">
        <v>2398</v>
      </c>
      <c r="J441" t="s">
        <v>53</v>
      </c>
      <c r="K441" t="s">
        <v>2388</v>
      </c>
      <c r="L441" s="6">
        <v>9</v>
      </c>
      <c r="M441" s="6">
        <v>9</v>
      </c>
      <c r="N441" s="6">
        <v>44</v>
      </c>
      <c r="O441" s="6">
        <v>46</v>
      </c>
      <c r="P441" t="s">
        <v>40</v>
      </c>
      <c r="Q441" t="s">
        <v>36</v>
      </c>
      <c r="R441" t="s">
        <v>341</v>
      </c>
      <c r="S441" t="s">
        <v>27</v>
      </c>
      <c r="T441" t="s">
        <v>38</v>
      </c>
      <c r="U441" t="s">
        <v>336</v>
      </c>
      <c r="V441" t="s">
        <v>57</v>
      </c>
      <c r="W441" t="s">
        <v>2385</v>
      </c>
      <c r="X441" t="s">
        <v>2399</v>
      </c>
      <c r="Y441" t="b">
        <f t="shared" si="6"/>
        <v>0</v>
      </c>
    </row>
    <row r="442" spans="1:32">
      <c r="A442">
        <v>14703</v>
      </c>
      <c r="B442" t="s">
        <v>27</v>
      </c>
      <c r="C442">
        <v>53</v>
      </c>
      <c r="D442" t="s">
        <v>154</v>
      </c>
      <c r="E442" t="s">
        <v>769</v>
      </c>
      <c r="F442">
        <v>561081</v>
      </c>
      <c r="G442" t="s">
        <v>770</v>
      </c>
      <c r="H442" t="s">
        <v>965</v>
      </c>
      <c r="I442" t="s">
        <v>305</v>
      </c>
      <c r="J442" t="s">
        <v>53</v>
      </c>
      <c r="K442" t="s">
        <v>1619</v>
      </c>
      <c r="L442" s="6">
        <v>9</v>
      </c>
      <c r="M442" s="6">
        <v>9</v>
      </c>
      <c r="N442" s="6">
        <v>44</v>
      </c>
      <c r="O442" s="6">
        <v>46</v>
      </c>
      <c r="P442" t="s">
        <v>40</v>
      </c>
      <c r="Q442" t="s">
        <v>36</v>
      </c>
      <c r="R442" t="s">
        <v>773</v>
      </c>
      <c r="S442" t="s">
        <v>27</v>
      </c>
      <c r="T442" t="s">
        <v>38</v>
      </c>
      <c r="U442" t="s">
        <v>769</v>
      </c>
      <c r="V442" t="s">
        <v>154</v>
      </c>
      <c r="W442" t="s">
        <v>2385</v>
      </c>
      <c r="X442" t="s">
        <v>1675</v>
      </c>
      <c r="Y442" t="b">
        <f t="shared" si="6"/>
        <v>1</v>
      </c>
      <c r="Z442" t="s">
        <v>1675</v>
      </c>
      <c r="AA442" t="s">
        <v>770</v>
      </c>
      <c r="AB442" t="s">
        <v>965</v>
      </c>
      <c r="AC442" s="1">
        <v>9</v>
      </c>
      <c r="AD442" t="s">
        <v>769</v>
      </c>
      <c r="AE442" t="s">
        <v>154</v>
      </c>
      <c r="AF442">
        <v>51</v>
      </c>
    </row>
    <row r="443" spans="1:32">
      <c r="A443">
        <v>14704</v>
      </c>
      <c r="B443" t="s">
        <v>27</v>
      </c>
      <c r="C443">
        <v>53</v>
      </c>
      <c r="D443" t="s">
        <v>41</v>
      </c>
      <c r="E443" t="s">
        <v>310</v>
      </c>
      <c r="F443">
        <v>601121</v>
      </c>
      <c r="G443" t="s">
        <v>669</v>
      </c>
      <c r="H443" t="s">
        <v>1601</v>
      </c>
      <c r="I443" t="s">
        <v>305</v>
      </c>
      <c r="J443" t="s">
        <v>53</v>
      </c>
      <c r="K443" t="s">
        <v>1602</v>
      </c>
      <c r="L443" s="6">
        <v>9</v>
      </c>
      <c r="M443" s="6">
        <v>9</v>
      </c>
      <c r="N443" s="6">
        <v>44</v>
      </c>
      <c r="O443" s="6">
        <v>46</v>
      </c>
      <c r="P443" t="s">
        <v>40</v>
      </c>
      <c r="Q443" t="s">
        <v>36</v>
      </c>
      <c r="R443" t="s">
        <v>633</v>
      </c>
      <c r="S443" t="s">
        <v>27</v>
      </c>
      <c r="T443" t="s">
        <v>38</v>
      </c>
      <c r="U443" t="s">
        <v>310</v>
      </c>
      <c r="V443" t="s">
        <v>41</v>
      </c>
      <c r="W443" t="s">
        <v>2385</v>
      </c>
      <c r="X443" t="s">
        <v>1603</v>
      </c>
      <c r="Y443" t="b">
        <f t="shared" si="6"/>
        <v>1</v>
      </c>
      <c r="Z443" t="s">
        <v>1603</v>
      </c>
      <c r="AA443" t="s">
        <v>669</v>
      </c>
      <c r="AB443" t="s">
        <v>1601</v>
      </c>
      <c r="AC443" s="1">
        <v>9</v>
      </c>
      <c r="AD443" t="s">
        <v>310</v>
      </c>
      <c r="AE443" t="s">
        <v>41</v>
      </c>
      <c r="AF443">
        <v>57</v>
      </c>
    </row>
    <row r="444" spans="1:32">
      <c r="A444">
        <v>14705</v>
      </c>
      <c r="B444" t="s">
        <v>27</v>
      </c>
      <c r="C444">
        <v>53</v>
      </c>
      <c r="D444" t="s">
        <v>41</v>
      </c>
      <c r="E444" t="s">
        <v>94</v>
      </c>
      <c r="F444">
        <v>601180</v>
      </c>
      <c r="G444" t="s">
        <v>224</v>
      </c>
      <c r="H444" t="s">
        <v>1813</v>
      </c>
      <c r="I444" t="s">
        <v>552</v>
      </c>
      <c r="J444" t="s">
        <v>33</v>
      </c>
      <c r="K444" t="s">
        <v>1658</v>
      </c>
      <c r="L444" s="6">
        <v>9</v>
      </c>
      <c r="M444" s="6">
        <v>9</v>
      </c>
      <c r="N444" s="6">
        <v>44</v>
      </c>
      <c r="O444" s="6">
        <v>46</v>
      </c>
      <c r="P444" t="s">
        <v>35</v>
      </c>
      <c r="Q444" t="s">
        <v>36</v>
      </c>
      <c r="R444" t="s">
        <v>582</v>
      </c>
      <c r="S444" t="s">
        <v>27</v>
      </c>
      <c r="T444" t="s">
        <v>38</v>
      </c>
      <c r="U444" t="s">
        <v>94</v>
      </c>
      <c r="V444" t="s">
        <v>41</v>
      </c>
      <c r="W444" t="s">
        <v>2385</v>
      </c>
      <c r="X444" t="s">
        <v>1814</v>
      </c>
      <c r="Y444" t="b">
        <f t="shared" si="6"/>
        <v>1</v>
      </c>
      <c r="Z444" t="s">
        <v>1814</v>
      </c>
      <c r="AA444" t="s">
        <v>224</v>
      </c>
      <c r="AB444" t="s">
        <v>1813</v>
      </c>
      <c r="AC444" s="1">
        <v>9</v>
      </c>
      <c r="AD444" t="s">
        <v>94</v>
      </c>
      <c r="AE444" t="s">
        <v>41</v>
      </c>
      <c r="AF444">
        <v>27</v>
      </c>
    </row>
    <row r="445" spans="1:32">
      <c r="A445">
        <v>14706</v>
      </c>
      <c r="B445" t="s">
        <v>27</v>
      </c>
      <c r="C445">
        <v>53</v>
      </c>
      <c r="D445" t="s">
        <v>41</v>
      </c>
      <c r="E445" t="s">
        <v>310</v>
      </c>
      <c r="F445">
        <v>601121</v>
      </c>
      <c r="G445" t="s">
        <v>1638</v>
      </c>
      <c r="H445" t="s">
        <v>273</v>
      </c>
      <c r="I445" t="s">
        <v>1639</v>
      </c>
      <c r="J445" t="s">
        <v>33</v>
      </c>
      <c r="K445" t="s">
        <v>1640</v>
      </c>
      <c r="L445" s="6">
        <v>9</v>
      </c>
      <c r="M445" s="6">
        <v>9</v>
      </c>
      <c r="N445" s="6">
        <v>44</v>
      </c>
      <c r="O445" s="6">
        <v>46</v>
      </c>
      <c r="P445" t="s">
        <v>40</v>
      </c>
      <c r="Q445" t="s">
        <v>36</v>
      </c>
      <c r="R445" t="s">
        <v>633</v>
      </c>
      <c r="S445" t="s">
        <v>27</v>
      </c>
      <c r="T445" t="s">
        <v>38</v>
      </c>
      <c r="U445" t="s">
        <v>310</v>
      </c>
      <c r="V445" t="s">
        <v>41</v>
      </c>
      <c r="W445" t="s">
        <v>2385</v>
      </c>
      <c r="X445" t="s">
        <v>1641</v>
      </c>
      <c r="Y445" t="b">
        <f t="shared" si="6"/>
        <v>1</v>
      </c>
      <c r="Z445" t="s">
        <v>1641</v>
      </c>
      <c r="AA445" t="s">
        <v>1638</v>
      </c>
      <c r="AB445" t="s">
        <v>273</v>
      </c>
      <c r="AC445" s="1">
        <v>9</v>
      </c>
      <c r="AD445" t="s">
        <v>310</v>
      </c>
      <c r="AE445" t="s">
        <v>41</v>
      </c>
      <c r="AF445">
        <v>53</v>
      </c>
    </row>
    <row r="446" spans="1:32">
      <c r="A446">
        <v>14707</v>
      </c>
      <c r="B446" t="s">
        <v>27</v>
      </c>
      <c r="C446">
        <v>53</v>
      </c>
      <c r="D446" t="s">
        <v>92</v>
      </c>
      <c r="E446" t="s">
        <v>265</v>
      </c>
      <c r="F446">
        <v>541054</v>
      </c>
      <c r="G446" t="s">
        <v>1642</v>
      </c>
      <c r="H446" t="s">
        <v>1643</v>
      </c>
      <c r="I446" t="s">
        <v>1644</v>
      </c>
      <c r="J446" t="s">
        <v>33</v>
      </c>
      <c r="K446" t="s">
        <v>1645</v>
      </c>
      <c r="L446" s="6">
        <v>9</v>
      </c>
      <c r="M446" s="6">
        <v>9</v>
      </c>
      <c r="N446" s="6">
        <v>44</v>
      </c>
      <c r="O446" s="6">
        <v>46</v>
      </c>
      <c r="P446" t="s">
        <v>35</v>
      </c>
      <c r="Q446" t="s">
        <v>36</v>
      </c>
      <c r="R446" t="s">
        <v>1461</v>
      </c>
      <c r="S446" t="s">
        <v>27</v>
      </c>
      <c r="T446" t="s">
        <v>38</v>
      </c>
      <c r="U446" t="s">
        <v>265</v>
      </c>
      <c r="V446" t="s">
        <v>92</v>
      </c>
      <c r="W446" t="s">
        <v>2385</v>
      </c>
      <c r="X446" t="s">
        <v>1646</v>
      </c>
      <c r="Y446" t="b">
        <f t="shared" si="6"/>
        <v>1</v>
      </c>
      <c r="Z446" t="s">
        <v>1646</v>
      </c>
      <c r="AA446" t="s">
        <v>1642</v>
      </c>
      <c r="AB446" t="s">
        <v>1643</v>
      </c>
      <c r="AC446" s="1">
        <v>9</v>
      </c>
      <c r="AD446" t="s">
        <v>265</v>
      </c>
      <c r="AE446" t="s">
        <v>92</v>
      </c>
      <c r="AF446">
        <v>53</v>
      </c>
    </row>
    <row r="447" spans="1:32">
      <c r="A447">
        <v>14708</v>
      </c>
      <c r="B447" t="s">
        <v>27</v>
      </c>
      <c r="C447">
        <v>53</v>
      </c>
      <c r="D447" t="s">
        <v>57</v>
      </c>
      <c r="E447" t="s">
        <v>170</v>
      </c>
      <c r="F447">
        <v>591019</v>
      </c>
      <c r="G447" t="s">
        <v>1789</v>
      </c>
      <c r="H447" t="s">
        <v>279</v>
      </c>
      <c r="I447" t="s">
        <v>151</v>
      </c>
      <c r="J447" t="s">
        <v>33</v>
      </c>
      <c r="K447" t="s">
        <v>1790</v>
      </c>
      <c r="L447" s="6">
        <v>9</v>
      </c>
      <c r="M447" s="6">
        <v>9</v>
      </c>
      <c r="N447" s="6">
        <v>44</v>
      </c>
      <c r="O447" s="6">
        <v>46</v>
      </c>
      <c r="P447" t="s">
        <v>35</v>
      </c>
      <c r="Q447" t="s">
        <v>36</v>
      </c>
      <c r="R447" t="s">
        <v>174</v>
      </c>
      <c r="S447" t="s">
        <v>27</v>
      </c>
      <c r="T447" t="s">
        <v>38</v>
      </c>
      <c r="U447" t="s">
        <v>170</v>
      </c>
      <c r="V447" t="s">
        <v>57</v>
      </c>
      <c r="W447" t="s">
        <v>2385</v>
      </c>
      <c r="X447" t="s">
        <v>1791</v>
      </c>
      <c r="Y447" t="b">
        <f t="shared" si="6"/>
        <v>1</v>
      </c>
      <c r="Z447" t="s">
        <v>1791</v>
      </c>
      <c r="AA447" t="s">
        <v>1789</v>
      </c>
      <c r="AB447" t="s">
        <v>279</v>
      </c>
      <c r="AC447" s="1">
        <v>9</v>
      </c>
      <c r="AD447" t="s">
        <v>170</v>
      </c>
      <c r="AE447" t="s">
        <v>57</v>
      </c>
      <c r="AF447">
        <v>36</v>
      </c>
    </row>
    <row r="448" spans="1:32">
      <c r="A448">
        <v>14709</v>
      </c>
      <c r="B448" t="s">
        <v>27</v>
      </c>
      <c r="C448">
        <v>53</v>
      </c>
      <c r="D448" t="s">
        <v>41</v>
      </c>
      <c r="E448" t="s">
        <v>326</v>
      </c>
      <c r="F448">
        <v>601181</v>
      </c>
      <c r="G448" t="s">
        <v>988</v>
      </c>
      <c r="H448" t="s">
        <v>1327</v>
      </c>
      <c r="I448" t="s">
        <v>345</v>
      </c>
      <c r="J448" t="s">
        <v>33</v>
      </c>
      <c r="K448" t="s">
        <v>1707</v>
      </c>
      <c r="L448" s="6">
        <v>9</v>
      </c>
      <c r="M448" s="6">
        <v>9</v>
      </c>
      <c r="N448" s="6">
        <v>44</v>
      </c>
      <c r="O448" s="6">
        <v>46</v>
      </c>
      <c r="P448" t="s">
        <v>40</v>
      </c>
      <c r="Q448" t="s">
        <v>357</v>
      </c>
      <c r="R448" t="s">
        <v>329</v>
      </c>
      <c r="S448" t="s">
        <v>27</v>
      </c>
      <c r="T448" t="s">
        <v>38</v>
      </c>
      <c r="U448" t="s">
        <v>326</v>
      </c>
      <c r="V448" t="s">
        <v>41</v>
      </c>
      <c r="W448" t="s">
        <v>2385</v>
      </c>
      <c r="X448" t="s">
        <v>1708</v>
      </c>
      <c r="Y448" t="b">
        <f t="shared" si="6"/>
        <v>1</v>
      </c>
      <c r="Z448" t="s">
        <v>1708</v>
      </c>
      <c r="AA448" t="s">
        <v>988</v>
      </c>
      <c r="AB448" t="s">
        <v>1327</v>
      </c>
      <c r="AC448" s="1">
        <v>9</v>
      </c>
      <c r="AD448" t="s">
        <v>326</v>
      </c>
      <c r="AE448" t="s">
        <v>41</v>
      </c>
      <c r="AF448">
        <v>45</v>
      </c>
    </row>
    <row r="449" spans="1:32">
      <c r="A449">
        <v>14710</v>
      </c>
      <c r="B449" t="s">
        <v>27</v>
      </c>
      <c r="C449">
        <v>53</v>
      </c>
      <c r="D449" t="s">
        <v>48</v>
      </c>
      <c r="E449" t="s">
        <v>188</v>
      </c>
      <c r="F449">
        <v>581146</v>
      </c>
      <c r="G449" t="s">
        <v>1825</v>
      </c>
      <c r="H449" t="s">
        <v>1473</v>
      </c>
      <c r="I449" t="s">
        <v>1454</v>
      </c>
      <c r="J449" t="s">
        <v>53</v>
      </c>
      <c r="K449" t="s">
        <v>1826</v>
      </c>
      <c r="L449" s="6">
        <v>9</v>
      </c>
      <c r="M449" s="6">
        <v>9</v>
      </c>
      <c r="N449" s="6">
        <v>44</v>
      </c>
      <c r="O449" s="6">
        <v>46</v>
      </c>
      <c r="P449" t="s">
        <v>40</v>
      </c>
      <c r="Q449" t="s">
        <v>36</v>
      </c>
      <c r="R449" t="s">
        <v>1827</v>
      </c>
      <c r="S449" t="s">
        <v>27</v>
      </c>
      <c r="T449" t="s">
        <v>38</v>
      </c>
      <c r="U449" t="s">
        <v>188</v>
      </c>
      <c r="V449" t="s">
        <v>48</v>
      </c>
      <c r="W449" t="s">
        <v>2385</v>
      </c>
      <c r="X449" t="s">
        <v>1828</v>
      </c>
      <c r="Y449" t="b">
        <f t="shared" si="6"/>
        <v>1</v>
      </c>
      <c r="Z449" t="s">
        <v>1828</v>
      </c>
      <c r="AA449" t="s">
        <v>1825</v>
      </c>
      <c r="AB449" t="s">
        <v>1473</v>
      </c>
      <c r="AC449" s="1">
        <v>9</v>
      </c>
      <c r="AD449" t="s">
        <v>188</v>
      </c>
      <c r="AE449" t="s">
        <v>48</v>
      </c>
      <c r="AF449">
        <v>24</v>
      </c>
    </row>
    <row r="450" spans="1:32">
      <c r="A450">
        <v>14711</v>
      </c>
      <c r="B450" t="s">
        <v>27</v>
      </c>
      <c r="C450">
        <v>53</v>
      </c>
      <c r="D450" t="s">
        <v>41</v>
      </c>
      <c r="E450" t="s">
        <v>326</v>
      </c>
      <c r="F450">
        <v>601181</v>
      </c>
      <c r="G450" t="s">
        <v>1848</v>
      </c>
      <c r="H450" t="s">
        <v>557</v>
      </c>
      <c r="I450" t="s">
        <v>1849</v>
      </c>
      <c r="J450" t="s">
        <v>53</v>
      </c>
      <c r="K450" t="s">
        <v>1850</v>
      </c>
      <c r="L450" s="6">
        <v>9</v>
      </c>
      <c r="M450" s="6">
        <v>9</v>
      </c>
      <c r="N450" s="6">
        <v>44</v>
      </c>
      <c r="O450" s="6">
        <v>46</v>
      </c>
      <c r="P450" t="s">
        <v>40</v>
      </c>
      <c r="Q450" t="s">
        <v>36</v>
      </c>
      <c r="R450" t="s">
        <v>1851</v>
      </c>
      <c r="S450" t="s">
        <v>27</v>
      </c>
      <c r="T450" t="s">
        <v>38</v>
      </c>
      <c r="U450" t="s">
        <v>326</v>
      </c>
      <c r="V450" t="s">
        <v>41</v>
      </c>
      <c r="W450" t="s">
        <v>2385</v>
      </c>
      <c r="X450" t="s">
        <v>1852</v>
      </c>
      <c r="Y450" t="b">
        <f t="shared" ref="Y450:Y513" si="7">X450=Z450</f>
        <v>1</v>
      </c>
      <c r="Z450" t="s">
        <v>1852</v>
      </c>
      <c r="AA450" t="s">
        <v>1848</v>
      </c>
      <c r="AB450" t="s">
        <v>557</v>
      </c>
      <c r="AC450" s="1">
        <v>9</v>
      </c>
      <c r="AD450" t="s">
        <v>326</v>
      </c>
      <c r="AE450" t="s">
        <v>41</v>
      </c>
      <c r="AF450">
        <v>16</v>
      </c>
    </row>
    <row r="451" spans="1:32">
      <c r="A451">
        <v>14712</v>
      </c>
      <c r="B451" t="s">
        <v>27</v>
      </c>
      <c r="C451">
        <v>53</v>
      </c>
      <c r="D451" t="s">
        <v>57</v>
      </c>
      <c r="E451" t="s">
        <v>1099</v>
      </c>
      <c r="F451">
        <v>591054</v>
      </c>
      <c r="G451" t="s">
        <v>1686</v>
      </c>
      <c r="H451" t="s">
        <v>1601</v>
      </c>
      <c r="I451" t="s">
        <v>1454</v>
      </c>
      <c r="J451" t="s">
        <v>53</v>
      </c>
      <c r="K451" t="s">
        <v>1687</v>
      </c>
      <c r="L451" s="6">
        <v>9</v>
      </c>
      <c r="M451" s="6">
        <v>9</v>
      </c>
      <c r="N451" s="6">
        <v>44</v>
      </c>
      <c r="O451" s="6">
        <v>46</v>
      </c>
      <c r="P451" t="s">
        <v>40</v>
      </c>
      <c r="Q451" t="s">
        <v>36</v>
      </c>
      <c r="R451" t="s">
        <v>1104</v>
      </c>
      <c r="S451" t="s">
        <v>27</v>
      </c>
      <c r="T451" t="s">
        <v>38</v>
      </c>
      <c r="U451" t="s">
        <v>1099</v>
      </c>
      <c r="V451" t="s">
        <v>57</v>
      </c>
      <c r="W451" t="s">
        <v>2385</v>
      </c>
      <c r="X451" t="s">
        <v>1688</v>
      </c>
      <c r="Y451" t="b">
        <f t="shared" si="7"/>
        <v>1</v>
      </c>
      <c r="Z451" t="s">
        <v>1688</v>
      </c>
      <c r="AA451" t="s">
        <v>1686</v>
      </c>
      <c r="AB451" t="s">
        <v>1601</v>
      </c>
      <c r="AC451" s="1">
        <v>9</v>
      </c>
      <c r="AD451" t="s">
        <v>1099</v>
      </c>
      <c r="AE451" t="s">
        <v>57</v>
      </c>
      <c r="AF451">
        <v>49</v>
      </c>
    </row>
    <row r="452" spans="1:32">
      <c r="A452">
        <v>14713</v>
      </c>
      <c r="B452" t="s">
        <v>27</v>
      </c>
      <c r="C452">
        <v>53</v>
      </c>
      <c r="D452" t="s">
        <v>41</v>
      </c>
      <c r="E452" t="s">
        <v>58</v>
      </c>
      <c r="F452">
        <v>601175</v>
      </c>
      <c r="G452" t="s">
        <v>1751</v>
      </c>
      <c r="H452" t="s">
        <v>214</v>
      </c>
      <c r="I452" t="s">
        <v>205</v>
      </c>
      <c r="J452" t="s">
        <v>33</v>
      </c>
      <c r="K452" t="s">
        <v>1792</v>
      </c>
      <c r="L452" s="6">
        <v>9</v>
      </c>
      <c r="M452" s="6">
        <v>9</v>
      </c>
      <c r="N452" s="6">
        <v>44</v>
      </c>
      <c r="O452" s="6">
        <v>46</v>
      </c>
      <c r="P452" t="s">
        <v>35</v>
      </c>
      <c r="Q452" t="s">
        <v>36</v>
      </c>
      <c r="R452" t="s">
        <v>1727</v>
      </c>
      <c r="S452" t="s">
        <v>27</v>
      </c>
      <c r="T452" t="s">
        <v>38</v>
      </c>
      <c r="U452" t="s">
        <v>58</v>
      </c>
      <c r="V452" t="s">
        <v>41</v>
      </c>
      <c r="W452" t="s">
        <v>2385</v>
      </c>
      <c r="X452" t="s">
        <v>1793</v>
      </c>
      <c r="Y452" t="b">
        <f t="shared" si="7"/>
        <v>1</v>
      </c>
      <c r="Z452" t="s">
        <v>1793</v>
      </c>
      <c r="AA452" t="s">
        <v>1751</v>
      </c>
      <c r="AB452" t="s">
        <v>214</v>
      </c>
      <c r="AC452" s="1">
        <v>9</v>
      </c>
      <c r="AD452" t="s">
        <v>58</v>
      </c>
      <c r="AE452" t="s">
        <v>41</v>
      </c>
      <c r="AF452">
        <v>36</v>
      </c>
    </row>
    <row r="453" spans="1:32">
      <c r="A453">
        <v>14714</v>
      </c>
      <c r="B453" t="s">
        <v>27</v>
      </c>
      <c r="C453">
        <v>53</v>
      </c>
      <c r="D453" t="s">
        <v>57</v>
      </c>
      <c r="E453" t="s">
        <v>1099</v>
      </c>
      <c r="F453">
        <v>591054</v>
      </c>
      <c r="G453" t="s">
        <v>1660</v>
      </c>
      <c r="H453" t="s">
        <v>509</v>
      </c>
      <c r="I453" t="s">
        <v>125</v>
      </c>
      <c r="J453" t="s">
        <v>33</v>
      </c>
      <c r="K453" t="s">
        <v>1661</v>
      </c>
      <c r="L453" s="6">
        <v>9</v>
      </c>
      <c r="M453" s="6">
        <v>9</v>
      </c>
      <c r="N453" s="6">
        <v>43</v>
      </c>
      <c r="O453" s="6">
        <v>46</v>
      </c>
      <c r="P453" t="s">
        <v>40</v>
      </c>
      <c r="Q453" t="s">
        <v>36</v>
      </c>
      <c r="R453" t="s">
        <v>1104</v>
      </c>
      <c r="S453" t="s">
        <v>27</v>
      </c>
      <c r="T453" t="s">
        <v>38</v>
      </c>
      <c r="U453" t="s">
        <v>1099</v>
      </c>
      <c r="V453" t="s">
        <v>57</v>
      </c>
      <c r="W453" t="s">
        <v>2385</v>
      </c>
      <c r="X453" t="s">
        <v>1662</v>
      </c>
      <c r="Y453" t="b">
        <f t="shared" si="7"/>
        <v>1</v>
      </c>
      <c r="Z453" t="s">
        <v>1662</v>
      </c>
      <c r="AA453" t="s">
        <v>1660</v>
      </c>
      <c r="AB453" t="s">
        <v>509</v>
      </c>
      <c r="AC453" s="1">
        <v>9</v>
      </c>
      <c r="AD453" t="s">
        <v>1099</v>
      </c>
      <c r="AE453" t="s">
        <v>57</v>
      </c>
      <c r="AF453">
        <v>52</v>
      </c>
    </row>
    <row r="454" spans="1:32">
      <c r="A454">
        <v>14715</v>
      </c>
      <c r="B454" t="s">
        <v>27</v>
      </c>
      <c r="C454">
        <v>53</v>
      </c>
      <c r="D454" t="s">
        <v>154</v>
      </c>
      <c r="E454" t="s">
        <v>769</v>
      </c>
      <c r="F454">
        <v>561081</v>
      </c>
      <c r="G454" t="s">
        <v>1689</v>
      </c>
      <c r="H454" t="s">
        <v>1154</v>
      </c>
      <c r="I454" t="s">
        <v>752</v>
      </c>
      <c r="J454" t="s">
        <v>33</v>
      </c>
      <c r="K454" t="s">
        <v>1654</v>
      </c>
      <c r="L454" s="6">
        <v>9</v>
      </c>
      <c r="M454" s="6">
        <v>9</v>
      </c>
      <c r="N454" s="6">
        <v>43</v>
      </c>
      <c r="O454" s="6">
        <v>46</v>
      </c>
      <c r="P454" t="s">
        <v>35</v>
      </c>
      <c r="Q454" t="s">
        <v>36</v>
      </c>
      <c r="R454" t="s">
        <v>1690</v>
      </c>
      <c r="S454" t="s">
        <v>27</v>
      </c>
      <c r="T454" t="s">
        <v>38</v>
      </c>
      <c r="U454" t="s">
        <v>769</v>
      </c>
      <c r="V454" t="s">
        <v>154</v>
      </c>
      <c r="W454" t="s">
        <v>2385</v>
      </c>
      <c r="X454" t="s">
        <v>1691</v>
      </c>
      <c r="Y454" t="b">
        <f t="shared" si="7"/>
        <v>1</v>
      </c>
      <c r="Z454" t="s">
        <v>1691</v>
      </c>
      <c r="AA454" t="s">
        <v>1689</v>
      </c>
      <c r="AB454" t="s">
        <v>1154</v>
      </c>
      <c r="AC454" s="1">
        <v>9</v>
      </c>
      <c r="AD454" t="s">
        <v>769</v>
      </c>
      <c r="AE454" t="s">
        <v>154</v>
      </c>
      <c r="AF454">
        <v>49</v>
      </c>
    </row>
    <row r="455" spans="1:32">
      <c r="A455">
        <v>14716</v>
      </c>
      <c r="B455" t="s">
        <v>27</v>
      </c>
      <c r="C455">
        <v>53</v>
      </c>
      <c r="D455" t="s">
        <v>41</v>
      </c>
      <c r="E455" t="s">
        <v>1829</v>
      </c>
      <c r="F455">
        <v>601111</v>
      </c>
      <c r="G455" t="s">
        <v>1830</v>
      </c>
      <c r="H455" t="s">
        <v>114</v>
      </c>
      <c r="I455" t="s">
        <v>1033</v>
      </c>
      <c r="J455" t="s">
        <v>53</v>
      </c>
      <c r="K455" t="s">
        <v>1831</v>
      </c>
      <c r="L455" s="6">
        <v>9</v>
      </c>
      <c r="M455" s="6">
        <v>9</v>
      </c>
      <c r="N455" s="6">
        <v>43</v>
      </c>
      <c r="O455" s="6">
        <v>46</v>
      </c>
      <c r="P455" t="s">
        <v>35</v>
      </c>
      <c r="Q455" t="s">
        <v>36</v>
      </c>
      <c r="R455" t="s">
        <v>1832</v>
      </c>
      <c r="S455" t="s">
        <v>27</v>
      </c>
      <c r="T455" t="s">
        <v>38</v>
      </c>
      <c r="U455" t="s">
        <v>1829</v>
      </c>
      <c r="V455" t="s">
        <v>41</v>
      </c>
      <c r="W455" t="s">
        <v>2385</v>
      </c>
      <c r="X455" t="s">
        <v>1833</v>
      </c>
      <c r="Y455" t="b">
        <f t="shared" si="7"/>
        <v>1</v>
      </c>
      <c r="Z455" t="s">
        <v>1833</v>
      </c>
      <c r="AA455" t="s">
        <v>1830</v>
      </c>
      <c r="AB455" t="s">
        <v>114</v>
      </c>
      <c r="AC455" s="1">
        <v>9</v>
      </c>
      <c r="AD455" t="s">
        <v>1829</v>
      </c>
      <c r="AE455" t="s">
        <v>41</v>
      </c>
      <c r="AF455">
        <v>24</v>
      </c>
    </row>
    <row r="456" spans="1:32">
      <c r="A456">
        <v>14717</v>
      </c>
      <c r="B456" t="s">
        <v>27</v>
      </c>
      <c r="C456">
        <v>53</v>
      </c>
      <c r="D456" t="s">
        <v>57</v>
      </c>
      <c r="E456" t="s">
        <v>336</v>
      </c>
      <c r="F456">
        <v>591083</v>
      </c>
      <c r="G456" t="s">
        <v>1834</v>
      </c>
      <c r="H456" t="s">
        <v>354</v>
      </c>
      <c r="I456" t="s">
        <v>52</v>
      </c>
      <c r="J456" t="s">
        <v>53</v>
      </c>
      <c r="K456" t="s">
        <v>1835</v>
      </c>
      <c r="L456" s="6">
        <v>9</v>
      </c>
      <c r="M456" s="6">
        <v>9</v>
      </c>
      <c r="N456" s="6">
        <v>43</v>
      </c>
      <c r="O456" s="6">
        <v>46</v>
      </c>
      <c r="P456" t="s">
        <v>35</v>
      </c>
      <c r="Q456" t="s">
        <v>36</v>
      </c>
      <c r="R456" t="s">
        <v>341</v>
      </c>
      <c r="S456" t="s">
        <v>27</v>
      </c>
      <c r="T456" t="s">
        <v>38</v>
      </c>
      <c r="U456" t="s">
        <v>336</v>
      </c>
      <c r="V456" t="s">
        <v>57</v>
      </c>
      <c r="W456" t="s">
        <v>2385</v>
      </c>
      <c r="X456" t="s">
        <v>1836</v>
      </c>
      <c r="Y456" t="b">
        <f t="shared" si="7"/>
        <v>1</v>
      </c>
      <c r="Z456" t="s">
        <v>1836</v>
      </c>
      <c r="AA456" t="s">
        <v>1834</v>
      </c>
      <c r="AB456" t="s">
        <v>354</v>
      </c>
      <c r="AC456" s="1">
        <v>9</v>
      </c>
      <c r="AD456" t="s">
        <v>336</v>
      </c>
      <c r="AE456" t="s">
        <v>57</v>
      </c>
      <c r="AF456">
        <v>23</v>
      </c>
    </row>
    <row r="457" spans="1:32">
      <c r="A457">
        <v>14718</v>
      </c>
      <c r="B457" t="s">
        <v>27</v>
      </c>
      <c r="C457">
        <v>53</v>
      </c>
      <c r="D457" t="s">
        <v>57</v>
      </c>
      <c r="E457" t="s">
        <v>336</v>
      </c>
      <c r="F457">
        <v>591083</v>
      </c>
      <c r="G457" t="s">
        <v>1258</v>
      </c>
      <c r="H457" t="s">
        <v>81</v>
      </c>
      <c r="I457" t="s">
        <v>339</v>
      </c>
      <c r="J457" t="s">
        <v>33</v>
      </c>
      <c r="K457" t="s">
        <v>1815</v>
      </c>
      <c r="L457" s="6">
        <v>9</v>
      </c>
      <c r="M457" s="6">
        <v>9</v>
      </c>
      <c r="N457" s="6">
        <v>43</v>
      </c>
      <c r="O457" s="6">
        <v>46</v>
      </c>
      <c r="P457" t="s">
        <v>35</v>
      </c>
      <c r="Q457" t="s">
        <v>36</v>
      </c>
      <c r="R457" t="s">
        <v>1816</v>
      </c>
      <c r="S457" t="s">
        <v>27</v>
      </c>
      <c r="T457" t="s">
        <v>38</v>
      </c>
      <c r="U457" t="s">
        <v>336</v>
      </c>
      <c r="V457" t="s">
        <v>57</v>
      </c>
      <c r="W457" t="s">
        <v>2385</v>
      </c>
      <c r="X457" t="s">
        <v>1817</v>
      </c>
      <c r="Y457" t="b">
        <f t="shared" si="7"/>
        <v>1</v>
      </c>
      <c r="Z457" t="s">
        <v>1817</v>
      </c>
      <c r="AA457" t="s">
        <v>1258</v>
      </c>
      <c r="AB457" t="s">
        <v>81</v>
      </c>
      <c r="AC457" s="1">
        <v>9</v>
      </c>
      <c r="AD457" t="s">
        <v>336</v>
      </c>
      <c r="AE457" t="s">
        <v>57</v>
      </c>
      <c r="AF457">
        <v>27</v>
      </c>
    </row>
    <row r="458" spans="1:32">
      <c r="A458">
        <v>14719</v>
      </c>
      <c r="B458" t="s">
        <v>27</v>
      </c>
      <c r="C458">
        <v>53</v>
      </c>
      <c r="D458" t="s">
        <v>57</v>
      </c>
      <c r="E458" t="s">
        <v>336</v>
      </c>
      <c r="F458">
        <v>591083</v>
      </c>
      <c r="G458" t="s">
        <v>902</v>
      </c>
      <c r="H458" t="s">
        <v>2400</v>
      </c>
      <c r="I458" t="s">
        <v>1941</v>
      </c>
      <c r="J458" t="s">
        <v>33</v>
      </c>
      <c r="K458" t="s">
        <v>2401</v>
      </c>
      <c r="L458" s="6">
        <v>9</v>
      </c>
      <c r="M458" s="6">
        <v>9</v>
      </c>
      <c r="N458" s="6">
        <v>43</v>
      </c>
      <c r="O458" s="6">
        <v>46</v>
      </c>
      <c r="P458" t="s">
        <v>35</v>
      </c>
      <c r="Q458" t="s">
        <v>36</v>
      </c>
      <c r="R458" t="s">
        <v>341</v>
      </c>
      <c r="S458" t="s">
        <v>27</v>
      </c>
      <c r="T458" t="s">
        <v>38</v>
      </c>
      <c r="U458" t="s">
        <v>336</v>
      </c>
      <c r="V458" t="s">
        <v>57</v>
      </c>
      <c r="W458" t="s">
        <v>2385</v>
      </c>
      <c r="X458" t="s">
        <v>2402</v>
      </c>
      <c r="Y458" t="b">
        <f t="shared" si="7"/>
        <v>0</v>
      </c>
    </row>
    <row r="459" spans="1:32">
      <c r="A459">
        <v>14720</v>
      </c>
      <c r="B459" t="s">
        <v>27</v>
      </c>
      <c r="C459">
        <v>53</v>
      </c>
      <c r="D459" t="s">
        <v>41</v>
      </c>
      <c r="E459" t="s">
        <v>331</v>
      </c>
      <c r="F459">
        <v>601141</v>
      </c>
      <c r="G459" t="s">
        <v>185</v>
      </c>
      <c r="H459" t="s">
        <v>1797</v>
      </c>
      <c r="I459" t="s">
        <v>1301</v>
      </c>
      <c r="J459" t="s">
        <v>33</v>
      </c>
      <c r="K459" t="s">
        <v>1798</v>
      </c>
      <c r="L459" s="6">
        <v>9</v>
      </c>
      <c r="M459" s="6">
        <v>9</v>
      </c>
      <c r="N459" s="6">
        <v>43</v>
      </c>
      <c r="O459" s="6">
        <v>46</v>
      </c>
      <c r="P459" t="s">
        <v>35</v>
      </c>
      <c r="Q459" t="s">
        <v>36</v>
      </c>
      <c r="R459" t="s">
        <v>1799</v>
      </c>
      <c r="S459" t="s">
        <v>27</v>
      </c>
      <c r="T459" t="s">
        <v>38</v>
      </c>
      <c r="U459" t="s">
        <v>331</v>
      </c>
      <c r="V459" t="s">
        <v>41</v>
      </c>
      <c r="W459" t="s">
        <v>2385</v>
      </c>
      <c r="X459" t="s">
        <v>1800</v>
      </c>
      <c r="Y459" t="b">
        <f t="shared" si="7"/>
        <v>1</v>
      </c>
      <c r="Z459" t="s">
        <v>1800</v>
      </c>
      <c r="AA459" t="s">
        <v>185</v>
      </c>
      <c r="AB459" t="s">
        <v>1797</v>
      </c>
      <c r="AC459" s="1">
        <v>9</v>
      </c>
      <c r="AD459" t="s">
        <v>331</v>
      </c>
      <c r="AE459" t="s">
        <v>41</v>
      </c>
      <c r="AF459">
        <v>33</v>
      </c>
    </row>
    <row r="460" spans="1:32">
      <c r="A460">
        <v>14721</v>
      </c>
      <c r="B460" t="s">
        <v>27</v>
      </c>
      <c r="C460">
        <v>53</v>
      </c>
      <c r="D460" t="s">
        <v>57</v>
      </c>
      <c r="E460" t="s">
        <v>1709</v>
      </c>
      <c r="F460">
        <v>591078</v>
      </c>
      <c r="G460" t="s">
        <v>1710</v>
      </c>
      <c r="H460" t="s">
        <v>129</v>
      </c>
      <c r="I460" t="s">
        <v>226</v>
      </c>
      <c r="J460" t="s">
        <v>33</v>
      </c>
      <c r="K460" t="s">
        <v>1711</v>
      </c>
      <c r="L460" s="6">
        <v>9</v>
      </c>
      <c r="M460" s="6">
        <v>9</v>
      </c>
      <c r="N460" s="6">
        <v>43</v>
      </c>
      <c r="O460" s="6">
        <v>46</v>
      </c>
      <c r="P460" t="s">
        <v>40</v>
      </c>
      <c r="Q460" t="s">
        <v>36</v>
      </c>
      <c r="R460" t="s">
        <v>1712</v>
      </c>
      <c r="S460" t="s">
        <v>27</v>
      </c>
      <c r="T460" t="s">
        <v>38</v>
      </c>
      <c r="U460" t="s">
        <v>1709</v>
      </c>
      <c r="V460" t="s">
        <v>57</v>
      </c>
      <c r="W460" t="s">
        <v>2385</v>
      </c>
      <c r="X460" t="s">
        <v>1713</v>
      </c>
      <c r="Y460" t="b">
        <f t="shared" si="7"/>
        <v>1</v>
      </c>
      <c r="Z460" t="s">
        <v>1713</v>
      </c>
      <c r="AA460" t="s">
        <v>1710</v>
      </c>
      <c r="AB460" t="s">
        <v>129</v>
      </c>
      <c r="AC460" s="1">
        <v>9</v>
      </c>
      <c r="AD460" t="s">
        <v>1709</v>
      </c>
      <c r="AE460" t="s">
        <v>57</v>
      </c>
      <c r="AF460">
        <v>44</v>
      </c>
    </row>
    <row r="461" spans="1:32">
      <c r="A461">
        <v>14722</v>
      </c>
      <c r="B461" t="s">
        <v>27</v>
      </c>
      <c r="C461">
        <v>53</v>
      </c>
      <c r="D461" t="s">
        <v>92</v>
      </c>
      <c r="E461" t="s">
        <v>418</v>
      </c>
      <c r="F461">
        <v>541014</v>
      </c>
      <c r="G461" t="s">
        <v>1736</v>
      </c>
      <c r="H461" t="s">
        <v>388</v>
      </c>
      <c r="I461" t="s">
        <v>1737</v>
      </c>
      <c r="J461" t="s">
        <v>33</v>
      </c>
      <c r="K461" t="s">
        <v>1738</v>
      </c>
      <c r="L461" s="6">
        <v>9</v>
      </c>
      <c r="M461" s="6">
        <v>9</v>
      </c>
      <c r="N461" s="6">
        <v>43</v>
      </c>
      <c r="O461" s="6">
        <v>46</v>
      </c>
      <c r="P461" t="s">
        <v>35</v>
      </c>
      <c r="Q461" t="s">
        <v>36</v>
      </c>
      <c r="R461" t="s">
        <v>1717</v>
      </c>
      <c r="S461" t="s">
        <v>27</v>
      </c>
      <c r="T461" t="s">
        <v>38</v>
      </c>
      <c r="U461" t="s">
        <v>418</v>
      </c>
      <c r="V461" t="s">
        <v>92</v>
      </c>
      <c r="W461" t="s">
        <v>2385</v>
      </c>
      <c r="X461" t="s">
        <v>1739</v>
      </c>
      <c r="Y461" t="b">
        <f t="shared" si="7"/>
        <v>1</v>
      </c>
      <c r="Z461" t="s">
        <v>1739</v>
      </c>
      <c r="AA461" t="s">
        <v>1736</v>
      </c>
      <c r="AB461" t="s">
        <v>388</v>
      </c>
      <c r="AC461" s="1">
        <v>9</v>
      </c>
      <c r="AD461" t="s">
        <v>418</v>
      </c>
      <c r="AE461" t="s">
        <v>92</v>
      </c>
      <c r="AF461">
        <v>43</v>
      </c>
    </row>
    <row r="462" spans="1:32">
      <c r="A462">
        <v>14723</v>
      </c>
      <c r="B462" t="s">
        <v>27</v>
      </c>
      <c r="C462">
        <v>53</v>
      </c>
      <c r="D462" t="s">
        <v>41</v>
      </c>
      <c r="E462" t="s">
        <v>1678</v>
      </c>
      <c r="F462">
        <v>601084</v>
      </c>
      <c r="G462" t="s">
        <v>703</v>
      </c>
      <c r="H462" t="s">
        <v>780</v>
      </c>
      <c r="I462" t="s">
        <v>182</v>
      </c>
      <c r="J462" t="s">
        <v>33</v>
      </c>
      <c r="K462" t="s">
        <v>1679</v>
      </c>
      <c r="L462" s="6">
        <v>9</v>
      </c>
      <c r="M462" s="6">
        <v>9</v>
      </c>
      <c r="N462" s="6">
        <v>43</v>
      </c>
      <c r="O462" s="6">
        <v>46</v>
      </c>
      <c r="P462" t="s">
        <v>40</v>
      </c>
      <c r="Q462" t="s">
        <v>36</v>
      </c>
      <c r="R462" t="s">
        <v>1680</v>
      </c>
      <c r="S462" t="s">
        <v>27</v>
      </c>
      <c r="T462" t="s">
        <v>38</v>
      </c>
      <c r="U462" t="s">
        <v>1678</v>
      </c>
      <c r="V462" t="s">
        <v>41</v>
      </c>
      <c r="W462" t="s">
        <v>2385</v>
      </c>
      <c r="X462" t="s">
        <v>1681</v>
      </c>
      <c r="Y462" t="b">
        <f t="shared" si="7"/>
        <v>1</v>
      </c>
      <c r="Z462" t="s">
        <v>1681</v>
      </c>
      <c r="AA462" t="s">
        <v>703</v>
      </c>
      <c r="AB462" t="s">
        <v>780</v>
      </c>
      <c r="AC462" s="1">
        <v>9</v>
      </c>
      <c r="AD462" t="s">
        <v>1678</v>
      </c>
      <c r="AE462" t="s">
        <v>41</v>
      </c>
      <c r="AF462">
        <v>50</v>
      </c>
    </row>
    <row r="463" spans="1:32">
      <c r="A463">
        <v>14724</v>
      </c>
      <c r="B463" t="s">
        <v>27</v>
      </c>
      <c r="C463">
        <v>53</v>
      </c>
      <c r="D463" t="s">
        <v>57</v>
      </c>
      <c r="E463" t="s">
        <v>587</v>
      </c>
      <c r="F463">
        <v>591139</v>
      </c>
      <c r="G463" t="s">
        <v>1818</v>
      </c>
      <c r="H463" t="s">
        <v>1403</v>
      </c>
      <c r="I463" t="s">
        <v>151</v>
      </c>
      <c r="J463" t="s">
        <v>33</v>
      </c>
      <c r="K463" t="s">
        <v>1819</v>
      </c>
      <c r="L463" s="6">
        <v>9</v>
      </c>
      <c r="M463" s="6">
        <v>9</v>
      </c>
      <c r="N463" s="6">
        <v>43</v>
      </c>
      <c r="O463" s="6">
        <v>46</v>
      </c>
      <c r="P463" t="s">
        <v>40</v>
      </c>
      <c r="Q463" t="s">
        <v>36</v>
      </c>
      <c r="R463" t="s">
        <v>1820</v>
      </c>
      <c r="S463" t="s">
        <v>27</v>
      </c>
      <c r="T463" t="s">
        <v>38</v>
      </c>
      <c r="U463" t="s">
        <v>587</v>
      </c>
      <c r="V463" t="s">
        <v>57</v>
      </c>
      <c r="W463" t="s">
        <v>2385</v>
      </c>
      <c r="X463" t="s">
        <v>1821</v>
      </c>
      <c r="Y463" t="b">
        <f t="shared" si="7"/>
        <v>1</v>
      </c>
      <c r="Z463" t="s">
        <v>1821</v>
      </c>
      <c r="AA463" t="s">
        <v>1818</v>
      </c>
      <c r="AB463" t="s">
        <v>1403</v>
      </c>
      <c r="AC463" s="1">
        <v>9</v>
      </c>
      <c r="AD463" t="s">
        <v>587</v>
      </c>
      <c r="AE463" t="s">
        <v>57</v>
      </c>
      <c r="AF463">
        <v>27</v>
      </c>
    </row>
    <row r="464" spans="1:32">
      <c r="A464">
        <v>14725</v>
      </c>
      <c r="B464" t="s">
        <v>27</v>
      </c>
      <c r="C464">
        <v>53</v>
      </c>
      <c r="D464" t="s">
        <v>41</v>
      </c>
      <c r="E464" t="s">
        <v>58</v>
      </c>
      <c r="F464">
        <v>601175</v>
      </c>
      <c r="G464" t="s">
        <v>1726</v>
      </c>
      <c r="H464" t="s">
        <v>273</v>
      </c>
      <c r="I464" t="s">
        <v>857</v>
      </c>
      <c r="J464" t="s">
        <v>33</v>
      </c>
      <c r="K464" t="s">
        <v>1599</v>
      </c>
      <c r="L464" s="6">
        <v>9</v>
      </c>
      <c r="M464" s="6">
        <v>9</v>
      </c>
      <c r="N464" s="6">
        <v>43</v>
      </c>
      <c r="O464" s="6">
        <v>46</v>
      </c>
      <c r="P464" t="s">
        <v>35</v>
      </c>
      <c r="Q464" t="s">
        <v>36</v>
      </c>
      <c r="R464" t="s">
        <v>1727</v>
      </c>
      <c r="S464" t="s">
        <v>27</v>
      </c>
      <c r="T464" t="s">
        <v>38</v>
      </c>
      <c r="U464" t="s">
        <v>58</v>
      </c>
      <c r="V464" t="s">
        <v>41</v>
      </c>
      <c r="W464" t="s">
        <v>2385</v>
      </c>
      <c r="X464" t="s">
        <v>1728</v>
      </c>
      <c r="Y464" t="b">
        <f t="shared" si="7"/>
        <v>1</v>
      </c>
      <c r="Z464" t="s">
        <v>1728</v>
      </c>
      <c r="AA464" t="s">
        <v>1726</v>
      </c>
      <c r="AB464" t="s">
        <v>273</v>
      </c>
      <c r="AC464" s="1">
        <v>9</v>
      </c>
      <c r="AD464" t="s">
        <v>58</v>
      </c>
      <c r="AE464" t="s">
        <v>41</v>
      </c>
      <c r="AF464">
        <v>44</v>
      </c>
    </row>
    <row r="465" spans="1:32">
      <c r="A465">
        <v>14726</v>
      </c>
      <c r="B465" t="s">
        <v>27</v>
      </c>
      <c r="C465">
        <v>53</v>
      </c>
      <c r="D465" t="s">
        <v>41</v>
      </c>
      <c r="E465" t="s">
        <v>260</v>
      </c>
      <c r="F465">
        <v>601161</v>
      </c>
      <c r="G465" t="s">
        <v>1621</v>
      </c>
      <c r="H465" t="s">
        <v>1756</v>
      </c>
      <c r="I465" t="s">
        <v>1006</v>
      </c>
      <c r="J465" t="s">
        <v>33</v>
      </c>
      <c r="K465" t="s">
        <v>1757</v>
      </c>
      <c r="L465" s="6">
        <v>9</v>
      </c>
      <c r="M465" s="6">
        <v>9</v>
      </c>
      <c r="N465" s="6">
        <v>43</v>
      </c>
      <c r="O465" s="6">
        <v>46</v>
      </c>
      <c r="P465" t="s">
        <v>35</v>
      </c>
      <c r="Q465" t="s">
        <v>36</v>
      </c>
      <c r="R465" t="s">
        <v>806</v>
      </c>
      <c r="S465" t="s">
        <v>27</v>
      </c>
      <c r="T465" t="s">
        <v>38</v>
      </c>
      <c r="U465" t="s">
        <v>260</v>
      </c>
      <c r="V465" t="s">
        <v>41</v>
      </c>
      <c r="W465" t="s">
        <v>2385</v>
      </c>
      <c r="X465" t="s">
        <v>1758</v>
      </c>
      <c r="Y465" t="b">
        <f t="shared" si="7"/>
        <v>1</v>
      </c>
      <c r="Z465" t="s">
        <v>1758</v>
      </c>
      <c r="AA465" t="s">
        <v>1621</v>
      </c>
      <c r="AB465" t="s">
        <v>1756</v>
      </c>
      <c r="AC465" s="1">
        <v>9</v>
      </c>
      <c r="AD465" t="s">
        <v>260</v>
      </c>
      <c r="AE465" t="s">
        <v>41</v>
      </c>
      <c r="AF465">
        <v>40</v>
      </c>
    </row>
    <row r="466" spans="1:32">
      <c r="A466">
        <v>14727</v>
      </c>
      <c r="B466" t="s">
        <v>27</v>
      </c>
      <c r="C466">
        <v>53</v>
      </c>
      <c r="D466" t="s">
        <v>48</v>
      </c>
      <c r="E466" t="s">
        <v>42</v>
      </c>
      <c r="F466">
        <v>581170</v>
      </c>
      <c r="G466" t="s">
        <v>775</v>
      </c>
      <c r="H466" t="s">
        <v>273</v>
      </c>
      <c r="I466" t="s">
        <v>1029</v>
      </c>
      <c r="J466" t="s">
        <v>33</v>
      </c>
      <c r="K466" t="s">
        <v>1762</v>
      </c>
      <c r="L466" s="6">
        <v>9</v>
      </c>
      <c r="M466" s="6">
        <v>9</v>
      </c>
      <c r="N466" s="6">
        <v>42</v>
      </c>
      <c r="O466" s="6">
        <v>46</v>
      </c>
      <c r="P466" t="s">
        <v>40</v>
      </c>
      <c r="Q466" t="s">
        <v>36</v>
      </c>
      <c r="R466" t="s">
        <v>1763</v>
      </c>
      <c r="S466" t="s">
        <v>27</v>
      </c>
      <c r="T466" t="s">
        <v>38</v>
      </c>
      <c r="U466" t="s">
        <v>42</v>
      </c>
      <c r="V466" t="s">
        <v>48</v>
      </c>
      <c r="W466" t="s">
        <v>2385</v>
      </c>
      <c r="X466" t="s">
        <v>1764</v>
      </c>
      <c r="Y466" t="b">
        <f t="shared" si="7"/>
        <v>1</v>
      </c>
      <c r="Z466" t="s">
        <v>1764</v>
      </c>
      <c r="AA466" t="s">
        <v>775</v>
      </c>
      <c r="AB466" t="s">
        <v>273</v>
      </c>
      <c r="AC466" s="1">
        <v>9</v>
      </c>
      <c r="AD466" t="s">
        <v>42</v>
      </c>
      <c r="AE466" t="s">
        <v>48</v>
      </c>
      <c r="AF466">
        <v>39</v>
      </c>
    </row>
    <row r="467" spans="1:32">
      <c r="A467">
        <v>14728</v>
      </c>
      <c r="B467" t="s">
        <v>27</v>
      </c>
      <c r="C467">
        <v>53</v>
      </c>
      <c r="D467" t="s">
        <v>154</v>
      </c>
      <c r="E467" t="s">
        <v>1243</v>
      </c>
      <c r="F467">
        <v>561152</v>
      </c>
      <c r="G467" t="s">
        <v>189</v>
      </c>
      <c r="H467" t="s">
        <v>1017</v>
      </c>
      <c r="I467" t="s">
        <v>489</v>
      </c>
      <c r="J467" t="s">
        <v>33</v>
      </c>
      <c r="K467" t="s">
        <v>1769</v>
      </c>
      <c r="L467" s="6">
        <v>9</v>
      </c>
      <c r="M467" s="6">
        <v>9</v>
      </c>
      <c r="N467" s="6">
        <v>42</v>
      </c>
      <c r="O467" s="6">
        <v>46</v>
      </c>
      <c r="P467" t="s">
        <v>40</v>
      </c>
      <c r="Q467" t="s">
        <v>36</v>
      </c>
      <c r="R467" t="s">
        <v>1770</v>
      </c>
      <c r="S467" t="s">
        <v>27</v>
      </c>
      <c r="T467" t="s">
        <v>38</v>
      </c>
      <c r="U467" t="s">
        <v>1243</v>
      </c>
      <c r="V467" t="s">
        <v>154</v>
      </c>
      <c r="W467" t="s">
        <v>2385</v>
      </c>
      <c r="X467" t="s">
        <v>1771</v>
      </c>
      <c r="Y467" t="b">
        <f t="shared" si="7"/>
        <v>1</v>
      </c>
      <c r="Z467" t="s">
        <v>1771</v>
      </c>
      <c r="AA467" t="s">
        <v>189</v>
      </c>
      <c r="AB467" t="s">
        <v>1017</v>
      </c>
      <c r="AC467" s="1">
        <v>9</v>
      </c>
      <c r="AD467" t="s">
        <v>1243</v>
      </c>
      <c r="AE467" t="s">
        <v>154</v>
      </c>
      <c r="AF467">
        <v>38</v>
      </c>
    </row>
    <row r="468" spans="1:32">
      <c r="A468">
        <v>14729</v>
      </c>
      <c r="B468" t="s">
        <v>27</v>
      </c>
      <c r="C468">
        <v>53</v>
      </c>
      <c r="D468" t="s">
        <v>41</v>
      </c>
      <c r="E468" t="s">
        <v>65</v>
      </c>
      <c r="F468">
        <v>601159</v>
      </c>
      <c r="G468" t="s">
        <v>450</v>
      </c>
      <c r="H468" t="s">
        <v>129</v>
      </c>
      <c r="I468" t="s">
        <v>45</v>
      </c>
      <c r="J468" t="s">
        <v>33</v>
      </c>
      <c r="K468" t="s">
        <v>1692</v>
      </c>
      <c r="L468" s="6">
        <v>9</v>
      </c>
      <c r="M468" s="6">
        <v>9</v>
      </c>
      <c r="N468" s="6">
        <v>42</v>
      </c>
      <c r="O468" s="6">
        <v>46</v>
      </c>
      <c r="P468" t="s">
        <v>40</v>
      </c>
      <c r="Q468" t="s">
        <v>357</v>
      </c>
      <c r="R468" t="s">
        <v>1693</v>
      </c>
      <c r="S468" t="s">
        <v>27</v>
      </c>
      <c r="T468" t="s">
        <v>38</v>
      </c>
      <c r="U468" t="s">
        <v>65</v>
      </c>
      <c r="V468" t="s">
        <v>41</v>
      </c>
      <c r="W468" t="s">
        <v>2385</v>
      </c>
      <c r="X468" t="s">
        <v>1694</v>
      </c>
      <c r="Y468" t="b">
        <f t="shared" si="7"/>
        <v>1</v>
      </c>
      <c r="Z468" t="s">
        <v>1694</v>
      </c>
      <c r="AA468" t="s">
        <v>450</v>
      </c>
      <c r="AB468" t="s">
        <v>129</v>
      </c>
      <c r="AC468" s="1">
        <v>9</v>
      </c>
      <c r="AD468" t="s">
        <v>65</v>
      </c>
      <c r="AE468" t="s">
        <v>41</v>
      </c>
      <c r="AF468">
        <v>49</v>
      </c>
    </row>
    <row r="469" spans="1:32">
      <c r="A469">
        <v>14730</v>
      </c>
      <c r="B469" t="s">
        <v>27</v>
      </c>
      <c r="C469">
        <v>53</v>
      </c>
      <c r="D469" t="s">
        <v>48</v>
      </c>
      <c r="E469" t="s">
        <v>42</v>
      </c>
      <c r="F469">
        <v>581170</v>
      </c>
      <c r="G469" t="s">
        <v>162</v>
      </c>
      <c r="H469" t="s">
        <v>273</v>
      </c>
      <c r="I469" t="s">
        <v>510</v>
      </c>
      <c r="J469" t="s">
        <v>33</v>
      </c>
      <c r="K469" t="s">
        <v>1622</v>
      </c>
      <c r="L469" s="6">
        <v>9</v>
      </c>
      <c r="M469" s="6">
        <v>9</v>
      </c>
      <c r="N469" s="6">
        <v>42</v>
      </c>
      <c r="O469" s="6">
        <v>46</v>
      </c>
      <c r="P469" t="s">
        <v>40</v>
      </c>
      <c r="Q469" t="s">
        <v>36</v>
      </c>
      <c r="R469" t="s">
        <v>930</v>
      </c>
      <c r="S469" t="s">
        <v>27</v>
      </c>
      <c r="T469" t="s">
        <v>38</v>
      </c>
      <c r="U469" t="s">
        <v>42</v>
      </c>
      <c r="V469" t="s">
        <v>48</v>
      </c>
      <c r="W469" t="s">
        <v>2385</v>
      </c>
      <c r="X469" t="s">
        <v>1759</v>
      </c>
      <c r="Y469" t="b">
        <f t="shared" si="7"/>
        <v>1</v>
      </c>
      <c r="Z469" t="s">
        <v>1759</v>
      </c>
      <c r="AA469" t="s">
        <v>162</v>
      </c>
      <c r="AB469" t="s">
        <v>273</v>
      </c>
      <c r="AC469" s="1">
        <v>9</v>
      </c>
      <c r="AD469" t="s">
        <v>42</v>
      </c>
      <c r="AE469" t="s">
        <v>48</v>
      </c>
      <c r="AF469">
        <v>40</v>
      </c>
    </row>
    <row r="470" spans="1:32">
      <c r="A470">
        <v>14731</v>
      </c>
      <c r="B470" t="s">
        <v>27</v>
      </c>
      <c r="C470">
        <v>53</v>
      </c>
      <c r="D470" t="s">
        <v>48</v>
      </c>
      <c r="E470" t="s">
        <v>1293</v>
      </c>
      <c r="F470">
        <v>581113</v>
      </c>
      <c r="G470" t="s">
        <v>1573</v>
      </c>
      <c r="H470" t="s">
        <v>509</v>
      </c>
      <c r="I470" t="s">
        <v>120</v>
      </c>
      <c r="J470" t="s">
        <v>33</v>
      </c>
      <c r="K470" t="s">
        <v>1574</v>
      </c>
      <c r="L470" s="6">
        <v>9</v>
      </c>
      <c r="M470" s="6">
        <v>9</v>
      </c>
      <c r="N470" s="6">
        <v>42</v>
      </c>
      <c r="O470" s="6">
        <v>46</v>
      </c>
      <c r="P470" t="s">
        <v>40</v>
      </c>
      <c r="Q470" t="s">
        <v>36</v>
      </c>
      <c r="R470" t="s">
        <v>1575</v>
      </c>
      <c r="S470" t="s">
        <v>27</v>
      </c>
      <c r="T470" t="s">
        <v>38</v>
      </c>
      <c r="U470" t="s">
        <v>1293</v>
      </c>
      <c r="V470" t="s">
        <v>48</v>
      </c>
      <c r="W470" t="s">
        <v>2385</v>
      </c>
      <c r="X470" t="s">
        <v>1576</v>
      </c>
      <c r="Y470" t="b">
        <f t="shared" si="7"/>
        <v>1</v>
      </c>
      <c r="Z470" t="s">
        <v>1576</v>
      </c>
      <c r="AA470" t="s">
        <v>1573</v>
      </c>
      <c r="AB470" t="s">
        <v>509</v>
      </c>
      <c r="AC470" s="1">
        <v>9</v>
      </c>
      <c r="AD470" t="s">
        <v>1293</v>
      </c>
      <c r="AE470" t="s">
        <v>48</v>
      </c>
      <c r="AF470">
        <v>59</v>
      </c>
    </row>
    <row r="471" spans="1:32">
      <c r="A471">
        <v>14732</v>
      </c>
      <c r="B471" t="s">
        <v>27</v>
      </c>
      <c r="C471">
        <v>53</v>
      </c>
      <c r="D471" t="s">
        <v>28</v>
      </c>
      <c r="E471" t="s">
        <v>1772</v>
      </c>
      <c r="F471">
        <v>551018</v>
      </c>
      <c r="G471" t="s">
        <v>1773</v>
      </c>
      <c r="H471" t="s">
        <v>1309</v>
      </c>
      <c r="I471" t="s">
        <v>1774</v>
      </c>
      <c r="J471" t="s">
        <v>33</v>
      </c>
      <c r="K471" t="s">
        <v>1775</v>
      </c>
      <c r="L471" s="6">
        <v>9</v>
      </c>
      <c r="M471" s="6">
        <v>9</v>
      </c>
      <c r="N471" s="6">
        <v>42</v>
      </c>
      <c r="O471" s="6">
        <v>46</v>
      </c>
      <c r="P471" t="s">
        <v>40</v>
      </c>
      <c r="Q471" t="s">
        <v>36</v>
      </c>
      <c r="R471" t="s">
        <v>1776</v>
      </c>
      <c r="S471" t="s">
        <v>27</v>
      </c>
      <c r="T471" t="s">
        <v>38</v>
      </c>
      <c r="U471" t="s">
        <v>1772</v>
      </c>
      <c r="V471" t="s">
        <v>28</v>
      </c>
      <c r="W471" t="s">
        <v>2385</v>
      </c>
      <c r="X471" t="s">
        <v>1777</v>
      </c>
      <c r="Y471" t="b">
        <f t="shared" si="7"/>
        <v>1</v>
      </c>
      <c r="Z471" t="s">
        <v>1777</v>
      </c>
      <c r="AA471" t="s">
        <v>1773</v>
      </c>
      <c r="AB471" t="s">
        <v>1309</v>
      </c>
      <c r="AC471" s="1">
        <v>9</v>
      </c>
      <c r="AD471" t="s">
        <v>1772</v>
      </c>
      <c r="AE471" t="s">
        <v>28</v>
      </c>
      <c r="AF471">
        <v>37</v>
      </c>
    </row>
    <row r="472" spans="1:32">
      <c r="A472">
        <v>14733</v>
      </c>
      <c r="B472" t="s">
        <v>27</v>
      </c>
      <c r="C472">
        <v>53</v>
      </c>
      <c r="D472" t="s">
        <v>57</v>
      </c>
      <c r="E472" t="s">
        <v>1647</v>
      </c>
      <c r="F472">
        <v>591136</v>
      </c>
      <c r="G472" t="s">
        <v>1442</v>
      </c>
      <c r="H472" t="s">
        <v>225</v>
      </c>
      <c r="I472" t="s">
        <v>1648</v>
      </c>
      <c r="J472" t="s">
        <v>33</v>
      </c>
      <c r="K472" t="s">
        <v>1649</v>
      </c>
      <c r="L472" s="6">
        <v>9</v>
      </c>
      <c r="M472" s="6">
        <v>9</v>
      </c>
      <c r="N472" s="6">
        <v>42</v>
      </c>
      <c r="O472" s="6">
        <v>46</v>
      </c>
      <c r="P472" t="s">
        <v>40</v>
      </c>
      <c r="Q472" t="s">
        <v>36</v>
      </c>
      <c r="R472" t="s">
        <v>1650</v>
      </c>
      <c r="S472" t="s">
        <v>27</v>
      </c>
      <c r="T472" t="s">
        <v>38</v>
      </c>
      <c r="U472" t="s">
        <v>1647</v>
      </c>
      <c r="V472" t="s">
        <v>57</v>
      </c>
      <c r="W472" t="s">
        <v>2385</v>
      </c>
      <c r="X472" t="s">
        <v>1651</v>
      </c>
      <c r="Y472" t="b">
        <f t="shared" si="7"/>
        <v>1</v>
      </c>
      <c r="Z472" t="s">
        <v>1651</v>
      </c>
      <c r="AA472" t="s">
        <v>1442</v>
      </c>
      <c r="AB472" t="s">
        <v>225</v>
      </c>
      <c r="AC472" s="1">
        <v>9</v>
      </c>
      <c r="AD472" t="s">
        <v>1647</v>
      </c>
      <c r="AE472" t="s">
        <v>57</v>
      </c>
      <c r="AF472">
        <v>53</v>
      </c>
    </row>
    <row r="473" spans="1:32">
      <c r="A473">
        <v>14734</v>
      </c>
      <c r="B473" t="s">
        <v>27</v>
      </c>
      <c r="C473">
        <v>53</v>
      </c>
      <c r="D473" t="s">
        <v>57</v>
      </c>
      <c r="E473" t="s">
        <v>691</v>
      </c>
      <c r="F473">
        <v>593068</v>
      </c>
      <c r="G473" t="s">
        <v>1657</v>
      </c>
      <c r="H473" t="s">
        <v>771</v>
      </c>
      <c r="I473" t="s">
        <v>1663</v>
      </c>
      <c r="J473" t="s">
        <v>53</v>
      </c>
      <c r="K473" t="s">
        <v>1664</v>
      </c>
      <c r="L473" s="6">
        <v>9</v>
      </c>
      <c r="M473" s="6">
        <v>9</v>
      </c>
      <c r="N473" s="6">
        <v>42</v>
      </c>
      <c r="O473" s="6">
        <v>46</v>
      </c>
      <c r="P473" t="s">
        <v>40</v>
      </c>
      <c r="Q473" t="s">
        <v>357</v>
      </c>
      <c r="R473" t="s">
        <v>1665</v>
      </c>
      <c r="S473" t="s">
        <v>27</v>
      </c>
      <c r="T473" t="s">
        <v>38</v>
      </c>
      <c r="U473" t="s">
        <v>691</v>
      </c>
      <c r="V473" t="s">
        <v>57</v>
      </c>
      <c r="W473" t="s">
        <v>2385</v>
      </c>
      <c r="X473" t="s">
        <v>1666</v>
      </c>
      <c r="Y473" t="b">
        <f t="shared" si="7"/>
        <v>1</v>
      </c>
      <c r="Z473" t="s">
        <v>1666</v>
      </c>
      <c r="AA473" t="s">
        <v>1657</v>
      </c>
      <c r="AB473" t="s">
        <v>771</v>
      </c>
      <c r="AC473" s="1">
        <v>9</v>
      </c>
      <c r="AD473" t="s">
        <v>691</v>
      </c>
      <c r="AE473" t="s">
        <v>57</v>
      </c>
      <c r="AF473">
        <v>52</v>
      </c>
    </row>
    <row r="474" spans="1:32">
      <c r="A474">
        <v>14735</v>
      </c>
      <c r="B474" t="s">
        <v>27</v>
      </c>
      <c r="C474">
        <v>53</v>
      </c>
      <c r="D474" t="s">
        <v>92</v>
      </c>
      <c r="E474" t="s">
        <v>118</v>
      </c>
      <c r="F474">
        <v>541033</v>
      </c>
      <c r="G474" t="s">
        <v>1801</v>
      </c>
      <c r="H474" t="s">
        <v>102</v>
      </c>
      <c r="I474" t="s">
        <v>1802</v>
      </c>
      <c r="J474" t="s">
        <v>33</v>
      </c>
      <c r="K474" t="s">
        <v>1803</v>
      </c>
      <c r="L474" s="6">
        <v>9</v>
      </c>
      <c r="M474" s="6">
        <v>9</v>
      </c>
      <c r="N474" s="6">
        <v>42</v>
      </c>
      <c r="O474" s="6">
        <v>46</v>
      </c>
      <c r="P474" t="s">
        <v>35</v>
      </c>
      <c r="Q474" t="s">
        <v>36</v>
      </c>
      <c r="R474" t="s">
        <v>440</v>
      </c>
      <c r="S474" t="s">
        <v>27</v>
      </c>
      <c r="T474" t="s">
        <v>38</v>
      </c>
      <c r="U474" t="s">
        <v>118</v>
      </c>
      <c r="V474" t="s">
        <v>92</v>
      </c>
      <c r="W474" t="s">
        <v>2385</v>
      </c>
      <c r="X474" t="s">
        <v>1804</v>
      </c>
      <c r="Y474" t="b">
        <f t="shared" si="7"/>
        <v>1</v>
      </c>
      <c r="Z474" t="s">
        <v>1804</v>
      </c>
      <c r="AA474" t="s">
        <v>1801</v>
      </c>
      <c r="AB474" t="s">
        <v>102</v>
      </c>
      <c r="AC474" s="1">
        <v>9</v>
      </c>
      <c r="AD474" t="s">
        <v>118</v>
      </c>
      <c r="AE474" t="s">
        <v>92</v>
      </c>
      <c r="AF474">
        <v>31</v>
      </c>
    </row>
    <row r="475" spans="1:32">
      <c r="A475">
        <v>14736</v>
      </c>
      <c r="B475" t="s">
        <v>27</v>
      </c>
      <c r="C475">
        <v>53</v>
      </c>
      <c r="D475" t="s">
        <v>28</v>
      </c>
      <c r="E475" t="s">
        <v>1566</v>
      </c>
      <c r="F475">
        <v>551041</v>
      </c>
      <c r="G475" t="s">
        <v>1567</v>
      </c>
      <c r="H475" t="s">
        <v>1568</v>
      </c>
      <c r="I475" t="s">
        <v>1569</v>
      </c>
      <c r="J475" t="s">
        <v>53</v>
      </c>
      <c r="K475" t="s">
        <v>1570</v>
      </c>
      <c r="L475" s="6">
        <v>9</v>
      </c>
      <c r="M475" s="6">
        <v>9</v>
      </c>
      <c r="N475" s="6">
        <v>42</v>
      </c>
      <c r="O475" s="6">
        <v>46</v>
      </c>
      <c r="P475" t="s">
        <v>40</v>
      </c>
      <c r="Q475" t="s">
        <v>36</v>
      </c>
      <c r="R475" t="s">
        <v>1571</v>
      </c>
      <c r="S475" t="s">
        <v>27</v>
      </c>
      <c r="T475" t="s">
        <v>38</v>
      </c>
      <c r="U475" t="s">
        <v>1566</v>
      </c>
      <c r="V475" t="s">
        <v>28</v>
      </c>
      <c r="W475" t="s">
        <v>2385</v>
      </c>
      <c r="X475" t="s">
        <v>1572</v>
      </c>
      <c r="Y475" t="b">
        <f t="shared" si="7"/>
        <v>1</v>
      </c>
      <c r="Z475" t="s">
        <v>1572</v>
      </c>
      <c r="AA475" t="s">
        <v>1567</v>
      </c>
      <c r="AB475" t="s">
        <v>1568</v>
      </c>
      <c r="AC475" s="1">
        <v>9</v>
      </c>
      <c r="AD475" t="s">
        <v>1566</v>
      </c>
      <c r="AE475" t="s">
        <v>28</v>
      </c>
      <c r="AF475">
        <v>60</v>
      </c>
    </row>
    <row r="476" spans="1:32">
      <c r="A476">
        <v>14737</v>
      </c>
      <c r="B476" t="s">
        <v>27</v>
      </c>
      <c r="C476">
        <v>53</v>
      </c>
      <c r="D476" t="s">
        <v>57</v>
      </c>
      <c r="E476" t="s">
        <v>2305</v>
      </c>
      <c r="F476">
        <v>591100</v>
      </c>
      <c r="G476" t="s">
        <v>995</v>
      </c>
      <c r="H476" t="s">
        <v>1207</v>
      </c>
      <c r="I476" t="s">
        <v>2403</v>
      </c>
      <c r="J476" t="s">
        <v>53</v>
      </c>
      <c r="K476" t="s">
        <v>2404</v>
      </c>
      <c r="L476" s="6">
        <v>9</v>
      </c>
      <c r="M476" s="6">
        <v>9</v>
      </c>
      <c r="N476" s="6">
        <v>42</v>
      </c>
      <c r="O476" s="6">
        <v>46</v>
      </c>
      <c r="P476" t="s">
        <v>40</v>
      </c>
      <c r="Q476" t="s">
        <v>36</v>
      </c>
      <c r="R476" t="s">
        <v>2308</v>
      </c>
      <c r="S476" t="s">
        <v>27</v>
      </c>
      <c r="T476" t="s">
        <v>38</v>
      </c>
      <c r="U476" t="s">
        <v>2305</v>
      </c>
      <c r="V476" t="s">
        <v>57</v>
      </c>
      <c r="W476" t="s">
        <v>2385</v>
      </c>
      <c r="X476" t="s">
        <v>2405</v>
      </c>
      <c r="Y476" t="b">
        <f t="shared" si="7"/>
        <v>0</v>
      </c>
    </row>
    <row r="477" spans="1:32">
      <c r="A477">
        <v>14738</v>
      </c>
      <c r="B477" t="s">
        <v>27</v>
      </c>
      <c r="C477">
        <v>53</v>
      </c>
      <c r="D477" t="s">
        <v>41</v>
      </c>
      <c r="E477" t="s">
        <v>94</v>
      </c>
      <c r="F477">
        <v>601180</v>
      </c>
      <c r="G477" t="s">
        <v>635</v>
      </c>
      <c r="H477" t="s">
        <v>197</v>
      </c>
      <c r="I477" t="s">
        <v>1837</v>
      </c>
      <c r="J477" t="s">
        <v>33</v>
      </c>
      <c r="K477" t="s">
        <v>1838</v>
      </c>
      <c r="L477" s="6">
        <v>8</v>
      </c>
      <c r="M477" s="6">
        <v>9</v>
      </c>
      <c r="N477" s="6">
        <v>42</v>
      </c>
      <c r="O477" s="6">
        <v>46</v>
      </c>
      <c r="P477" t="s">
        <v>35</v>
      </c>
      <c r="Q477" t="s">
        <v>36</v>
      </c>
      <c r="R477" t="s">
        <v>837</v>
      </c>
      <c r="S477" t="s">
        <v>27</v>
      </c>
      <c r="T477" t="s">
        <v>38</v>
      </c>
      <c r="U477" t="s">
        <v>94</v>
      </c>
      <c r="V477" t="s">
        <v>41</v>
      </c>
      <c r="W477" t="s">
        <v>2385</v>
      </c>
      <c r="X477" t="s">
        <v>1839</v>
      </c>
      <c r="Y477" t="b">
        <f t="shared" si="7"/>
        <v>1</v>
      </c>
      <c r="Z477" t="s">
        <v>1839</v>
      </c>
      <c r="AA477" t="s">
        <v>635</v>
      </c>
      <c r="AB477" t="s">
        <v>197</v>
      </c>
      <c r="AC477" s="1">
        <v>9</v>
      </c>
      <c r="AD477" t="s">
        <v>94</v>
      </c>
      <c r="AE477" t="s">
        <v>41</v>
      </c>
      <c r="AF477">
        <v>23</v>
      </c>
    </row>
    <row r="478" spans="1:32">
      <c r="A478">
        <v>14739</v>
      </c>
      <c r="B478" t="s">
        <v>27</v>
      </c>
      <c r="C478">
        <v>53</v>
      </c>
      <c r="D478" t="s">
        <v>41</v>
      </c>
      <c r="E478" t="s">
        <v>310</v>
      </c>
      <c r="F478">
        <v>601121</v>
      </c>
      <c r="G478" t="s">
        <v>1621</v>
      </c>
      <c r="H478" t="s">
        <v>382</v>
      </c>
      <c r="I478" t="s">
        <v>61</v>
      </c>
      <c r="J478" t="s">
        <v>33</v>
      </c>
      <c r="K478" t="s">
        <v>1622</v>
      </c>
      <c r="L478" s="6">
        <v>9</v>
      </c>
      <c r="M478" s="6">
        <v>9</v>
      </c>
      <c r="N478" s="6">
        <v>42</v>
      </c>
      <c r="O478" s="6">
        <v>46</v>
      </c>
      <c r="P478" t="s">
        <v>35</v>
      </c>
      <c r="Q478" t="s">
        <v>36</v>
      </c>
      <c r="R478" t="s">
        <v>633</v>
      </c>
      <c r="S478" t="s">
        <v>27</v>
      </c>
      <c r="T478" t="s">
        <v>38</v>
      </c>
      <c r="U478" t="s">
        <v>310</v>
      </c>
      <c r="V478" t="s">
        <v>41</v>
      </c>
      <c r="W478" t="s">
        <v>2385</v>
      </c>
      <c r="X478" t="s">
        <v>1623</v>
      </c>
      <c r="Y478" t="b">
        <f t="shared" si="7"/>
        <v>1</v>
      </c>
      <c r="Z478" t="s">
        <v>1623</v>
      </c>
      <c r="AA478" t="s">
        <v>1621</v>
      </c>
      <c r="AB478" t="s">
        <v>382</v>
      </c>
      <c r="AC478" s="1">
        <v>9</v>
      </c>
      <c r="AD478" t="s">
        <v>310</v>
      </c>
      <c r="AE478" t="s">
        <v>41</v>
      </c>
      <c r="AF478">
        <v>56</v>
      </c>
    </row>
    <row r="479" spans="1:32">
      <c r="A479">
        <v>14740</v>
      </c>
      <c r="B479" t="s">
        <v>27</v>
      </c>
      <c r="C479">
        <v>53</v>
      </c>
      <c r="D479" t="s">
        <v>92</v>
      </c>
      <c r="E479" t="s">
        <v>118</v>
      </c>
      <c r="F479">
        <v>541033</v>
      </c>
      <c r="G479" t="s">
        <v>1810</v>
      </c>
      <c r="H479" t="s">
        <v>102</v>
      </c>
      <c r="I479" t="s">
        <v>1214</v>
      </c>
      <c r="J479" t="s">
        <v>33</v>
      </c>
      <c r="K479" t="s">
        <v>1811</v>
      </c>
      <c r="L479" s="6">
        <v>9</v>
      </c>
      <c r="M479" s="6">
        <v>9</v>
      </c>
      <c r="N479" s="6">
        <v>41</v>
      </c>
      <c r="O479" s="6">
        <v>46</v>
      </c>
      <c r="P479" t="s">
        <v>35</v>
      </c>
      <c r="Q479" t="s">
        <v>36</v>
      </c>
      <c r="R479" t="s">
        <v>440</v>
      </c>
      <c r="S479" t="s">
        <v>27</v>
      </c>
      <c r="T479" t="s">
        <v>38</v>
      </c>
      <c r="U479" t="s">
        <v>118</v>
      </c>
      <c r="V479" t="s">
        <v>92</v>
      </c>
      <c r="W479" t="s">
        <v>2385</v>
      </c>
      <c r="X479" t="s">
        <v>1812</v>
      </c>
      <c r="Y479" t="b">
        <f t="shared" si="7"/>
        <v>1</v>
      </c>
      <c r="Z479" t="s">
        <v>1812</v>
      </c>
      <c r="AA479" t="s">
        <v>1810</v>
      </c>
      <c r="AB479" t="s">
        <v>102</v>
      </c>
      <c r="AC479" s="1">
        <v>9</v>
      </c>
      <c r="AD479" t="s">
        <v>118</v>
      </c>
      <c r="AE479" t="s">
        <v>92</v>
      </c>
      <c r="AF479">
        <v>28</v>
      </c>
    </row>
    <row r="480" spans="1:32">
      <c r="A480">
        <v>14741</v>
      </c>
      <c r="B480" t="s">
        <v>27</v>
      </c>
      <c r="C480">
        <v>53</v>
      </c>
      <c r="D480" t="s">
        <v>154</v>
      </c>
      <c r="E480" t="s">
        <v>1221</v>
      </c>
      <c r="F480">
        <v>561004</v>
      </c>
      <c r="G480" t="s">
        <v>1456</v>
      </c>
      <c r="H480" t="s">
        <v>204</v>
      </c>
      <c r="I480" t="s">
        <v>1301</v>
      </c>
      <c r="J480" t="s">
        <v>33</v>
      </c>
      <c r="K480" t="s">
        <v>1676</v>
      </c>
      <c r="L480" s="6">
        <v>9</v>
      </c>
      <c r="M480" s="6">
        <v>9</v>
      </c>
      <c r="N480" s="6">
        <v>40</v>
      </c>
      <c r="O480" s="6">
        <v>46</v>
      </c>
      <c r="P480" t="s">
        <v>35</v>
      </c>
      <c r="Q480" t="s">
        <v>357</v>
      </c>
      <c r="R480" t="s">
        <v>1224</v>
      </c>
      <c r="S480" t="s">
        <v>27</v>
      </c>
      <c r="T480" t="s">
        <v>38</v>
      </c>
      <c r="U480" t="s">
        <v>1221</v>
      </c>
      <c r="V480" t="s">
        <v>154</v>
      </c>
      <c r="W480" t="s">
        <v>2385</v>
      </c>
      <c r="X480" t="s">
        <v>1677</v>
      </c>
      <c r="Y480" t="b">
        <f t="shared" si="7"/>
        <v>1</v>
      </c>
      <c r="Z480" t="s">
        <v>1677</v>
      </c>
      <c r="AA480" t="s">
        <v>1456</v>
      </c>
      <c r="AB480" t="s">
        <v>204</v>
      </c>
      <c r="AC480" s="1">
        <v>9</v>
      </c>
      <c r="AD480" t="s">
        <v>1221</v>
      </c>
      <c r="AE480" t="s">
        <v>154</v>
      </c>
      <c r="AF480">
        <v>51</v>
      </c>
    </row>
    <row r="481" spans="1:32">
      <c r="A481">
        <v>14742</v>
      </c>
      <c r="B481" t="s">
        <v>27</v>
      </c>
      <c r="C481">
        <v>53</v>
      </c>
      <c r="D481" t="s">
        <v>57</v>
      </c>
      <c r="E481" t="s">
        <v>691</v>
      </c>
      <c r="F481">
        <v>593068</v>
      </c>
      <c r="G481" t="s">
        <v>1740</v>
      </c>
      <c r="H481" t="s">
        <v>382</v>
      </c>
      <c r="I481" t="s">
        <v>1741</v>
      </c>
      <c r="J481" t="s">
        <v>33</v>
      </c>
      <c r="K481" t="s">
        <v>1742</v>
      </c>
      <c r="L481" s="6">
        <v>9</v>
      </c>
      <c r="M481" s="6">
        <v>9</v>
      </c>
      <c r="N481" s="6">
        <v>40</v>
      </c>
      <c r="O481" s="6">
        <v>46</v>
      </c>
      <c r="P481" t="s">
        <v>40</v>
      </c>
      <c r="Q481" t="s">
        <v>357</v>
      </c>
      <c r="R481" t="s">
        <v>1665</v>
      </c>
      <c r="S481" t="s">
        <v>27</v>
      </c>
      <c r="T481" t="s">
        <v>38</v>
      </c>
      <c r="U481" t="s">
        <v>691</v>
      </c>
      <c r="V481" t="s">
        <v>57</v>
      </c>
      <c r="W481" t="s">
        <v>2385</v>
      </c>
      <c r="X481" t="s">
        <v>1743</v>
      </c>
      <c r="Y481" t="b">
        <f t="shared" si="7"/>
        <v>1</v>
      </c>
      <c r="Z481" t="s">
        <v>1743</v>
      </c>
      <c r="AA481" t="s">
        <v>1740</v>
      </c>
      <c r="AB481" t="s">
        <v>382</v>
      </c>
      <c r="AC481" s="1">
        <v>9</v>
      </c>
      <c r="AD481" t="s">
        <v>691</v>
      </c>
      <c r="AE481" t="s">
        <v>57</v>
      </c>
      <c r="AF481">
        <v>43</v>
      </c>
    </row>
    <row r="482" spans="1:32">
      <c r="A482">
        <v>14743</v>
      </c>
      <c r="B482" t="s">
        <v>27</v>
      </c>
      <c r="C482">
        <v>53</v>
      </c>
      <c r="D482" t="s">
        <v>48</v>
      </c>
      <c r="E482" t="s">
        <v>302</v>
      </c>
      <c r="F482">
        <v>581103</v>
      </c>
      <c r="G482" t="s">
        <v>1744</v>
      </c>
      <c r="H482" t="s">
        <v>304</v>
      </c>
      <c r="I482" t="s">
        <v>665</v>
      </c>
      <c r="J482" t="s">
        <v>53</v>
      </c>
      <c r="K482" t="s">
        <v>1745</v>
      </c>
      <c r="L482" s="6">
        <v>9</v>
      </c>
      <c r="M482" s="6">
        <v>9</v>
      </c>
      <c r="N482" s="6">
        <v>40</v>
      </c>
      <c r="O482" s="6">
        <v>50</v>
      </c>
      <c r="P482" t="s">
        <v>35</v>
      </c>
      <c r="Q482" t="s">
        <v>36</v>
      </c>
      <c r="R482" t="s">
        <v>307</v>
      </c>
      <c r="S482" t="s">
        <v>308</v>
      </c>
      <c r="T482" t="s">
        <v>38</v>
      </c>
      <c r="U482" t="s">
        <v>302</v>
      </c>
      <c r="V482" t="s">
        <v>48</v>
      </c>
      <c r="W482" t="s">
        <v>2385</v>
      </c>
      <c r="X482" t="s">
        <v>1746</v>
      </c>
      <c r="Y482" t="b">
        <f t="shared" si="7"/>
        <v>1</v>
      </c>
      <c r="Z482" t="s">
        <v>1746</v>
      </c>
      <c r="AA482" t="s">
        <v>1744</v>
      </c>
      <c r="AB482" t="s">
        <v>304</v>
      </c>
      <c r="AC482" s="1">
        <v>9</v>
      </c>
      <c r="AD482" t="s">
        <v>302</v>
      </c>
      <c r="AE482" t="s">
        <v>48</v>
      </c>
      <c r="AF482">
        <v>42</v>
      </c>
    </row>
    <row r="483" spans="1:32">
      <c r="A483">
        <v>14744</v>
      </c>
      <c r="B483" t="s">
        <v>27</v>
      </c>
      <c r="C483">
        <v>53</v>
      </c>
      <c r="D483" t="s">
        <v>57</v>
      </c>
      <c r="E483" t="s">
        <v>272</v>
      </c>
      <c r="F483">
        <v>591186</v>
      </c>
      <c r="G483" t="s">
        <v>1805</v>
      </c>
      <c r="H483" t="s">
        <v>1806</v>
      </c>
      <c r="I483" t="s">
        <v>1807</v>
      </c>
      <c r="J483" t="s">
        <v>53</v>
      </c>
      <c r="K483" t="s">
        <v>1808</v>
      </c>
      <c r="L483" s="6">
        <v>9</v>
      </c>
      <c r="M483" s="6">
        <v>9</v>
      </c>
      <c r="N483" s="6">
        <v>32</v>
      </c>
      <c r="O483" s="6">
        <v>46</v>
      </c>
      <c r="P483" t="s">
        <v>40</v>
      </c>
      <c r="Q483" t="s">
        <v>357</v>
      </c>
      <c r="R483" t="s">
        <v>1093</v>
      </c>
      <c r="S483" t="s">
        <v>27</v>
      </c>
      <c r="T483" t="s">
        <v>38</v>
      </c>
      <c r="U483" t="s">
        <v>272</v>
      </c>
      <c r="V483" t="s">
        <v>57</v>
      </c>
      <c r="W483" t="s">
        <v>2385</v>
      </c>
      <c r="X483" t="s">
        <v>1809</v>
      </c>
      <c r="Y483" t="b">
        <f t="shared" si="7"/>
        <v>1</v>
      </c>
      <c r="Z483" t="s">
        <v>1809</v>
      </c>
      <c r="AA483" t="s">
        <v>1805</v>
      </c>
      <c r="AB483" t="s">
        <v>1806</v>
      </c>
      <c r="AC483" s="1">
        <v>9</v>
      </c>
      <c r="AD483" t="s">
        <v>272</v>
      </c>
      <c r="AE483" t="s">
        <v>57</v>
      </c>
      <c r="AF483">
        <v>29</v>
      </c>
    </row>
    <row r="484" spans="1:32">
      <c r="A484">
        <v>14745</v>
      </c>
      <c r="B484" t="s">
        <v>27</v>
      </c>
      <c r="C484">
        <v>53</v>
      </c>
      <c r="D484" t="s">
        <v>78</v>
      </c>
      <c r="E484" t="s">
        <v>1652</v>
      </c>
      <c r="F484">
        <v>571102</v>
      </c>
      <c r="G484" t="s">
        <v>1025</v>
      </c>
      <c r="H484" t="s">
        <v>1653</v>
      </c>
      <c r="I484" t="s">
        <v>274</v>
      </c>
      <c r="J484" t="s">
        <v>33</v>
      </c>
      <c r="K484" t="s">
        <v>1654</v>
      </c>
      <c r="L484" s="6">
        <v>9</v>
      </c>
      <c r="M484" s="6">
        <v>9</v>
      </c>
      <c r="N484" s="6">
        <v>1</v>
      </c>
      <c r="O484" s="6">
        <v>46</v>
      </c>
      <c r="P484" t="s">
        <v>35</v>
      </c>
      <c r="Q484" t="s">
        <v>357</v>
      </c>
      <c r="R484" t="s">
        <v>1655</v>
      </c>
      <c r="S484" t="s">
        <v>27</v>
      </c>
      <c r="T484" t="s">
        <v>38</v>
      </c>
      <c r="U484" t="s">
        <v>1652</v>
      </c>
      <c r="V484" t="s">
        <v>78</v>
      </c>
      <c r="W484" t="s">
        <v>2385</v>
      </c>
      <c r="X484" t="s">
        <v>1656</v>
      </c>
      <c r="Y484" t="b">
        <f t="shared" si="7"/>
        <v>1</v>
      </c>
      <c r="Z484" t="s">
        <v>1656</v>
      </c>
      <c r="AA484" t="s">
        <v>1025</v>
      </c>
      <c r="AB484" t="s">
        <v>1653</v>
      </c>
      <c r="AC484" s="1">
        <v>9</v>
      </c>
      <c r="AD484" t="s">
        <v>1652</v>
      </c>
      <c r="AE484" t="s">
        <v>78</v>
      </c>
      <c r="AF484">
        <v>53</v>
      </c>
    </row>
    <row r="485" spans="1:32">
      <c r="A485">
        <v>14746</v>
      </c>
      <c r="B485" t="s">
        <v>27</v>
      </c>
      <c r="C485">
        <v>53</v>
      </c>
      <c r="D485" t="s">
        <v>48</v>
      </c>
      <c r="E485" t="s">
        <v>1293</v>
      </c>
      <c r="F485">
        <v>581113</v>
      </c>
      <c r="G485" t="s">
        <v>658</v>
      </c>
      <c r="H485" t="s">
        <v>361</v>
      </c>
      <c r="I485" t="s">
        <v>1582</v>
      </c>
      <c r="J485" t="s">
        <v>953</v>
      </c>
      <c r="K485">
        <v>38758</v>
      </c>
      <c r="L485" s="6">
        <v>9</v>
      </c>
      <c r="M485" s="6">
        <v>9</v>
      </c>
      <c r="Q485" t="s">
        <v>357</v>
      </c>
      <c r="R485" t="s">
        <v>2406</v>
      </c>
      <c r="U485" t="s">
        <v>1295</v>
      </c>
      <c r="V485" t="s">
        <v>48</v>
      </c>
      <c r="W485" t="s">
        <v>2385</v>
      </c>
      <c r="X485" t="s">
        <v>1584</v>
      </c>
      <c r="Y485" t="b">
        <f t="shared" si="7"/>
        <v>1</v>
      </c>
      <c r="Z485" t="s">
        <v>1584</v>
      </c>
      <c r="AA485" t="s">
        <v>658</v>
      </c>
      <c r="AB485" t="s">
        <v>361</v>
      </c>
      <c r="AC485" s="1">
        <v>9</v>
      </c>
      <c r="AD485" t="s">
        <v>1293</v>
      </c>
      <c r="AE485" t="s">
        <v>48</v>
      </c>
      <c r="AF485">
        <v>58</v>
      </c>
    </row>
    <row r="486" spans="1:32">
      <c r="A486">
        <v>14747</v>
      </c>
      <c r="B486" t="s">
        <v>27</v>
      </c>
      <c r="C486">
        <v>53</v>
      </c>
      <c r="D486" t="s">
        <v>48</v>
      </c>
      <c r="E486" t="s">
        <v>302</v>
      </c>
      <c r="F486">
        <v>581103</v>
      </c>
      <c r="G486" t="s">
        <v>1667</v>
      </c>
      <c r="H486" t="s">
        <v>102</v>
      </c>
      <c r="I486" t="s">
        <v>1668</v>
      </c>
      <c r="J486" t="s">
        <v>953</v>
      </c>
      <c r="K486">
        <v>38392</v>
      </c>
      <c r="L486" s="6">
        <v>9</v>
      </c>
      <c r="M486" s="6">
        <v>9</v>
      </c>
      <c r="Q486" t="s">
        <v>357</v>
      </c>
      <c r="R486" t="s">
        <v>1669</v>
      </c>
      <c r="U486" t="s">
        <v>1670</v>
      </c>
      <c r="V486" t="s">
        <v>48</v>
      </c>
      <c r="W486" t="s">
        <v>2385</v>
      </c>
      <c r="X486" t="s">
        <v>1671</v>
      </c>
      <c r="Y486" t="b">
        <f t="shared" si="7"/>
        <v>1</v>
      </c>
      <c r="Z486" t="s">
        <v>1671</v>
      </c>
      <c r="AA486" t="s">
        <v>1667</v>
      </c>
      <c r="AB486" t="s">
        <v>102</v>
      </c>
      <c r="AC486" s="1">
        <v>9</v>
      </c>
      <c r="AD486" t="s">
        <v>302</v>
      </c>
      <c r="AE486" t="s">
        <v>48</v>
      </c>
      <c r="AF486">
        <v>52</v>
      </c>
    </row>
    <row r="487" spans="1:32">
      <c r="A487">
        <v>14748</v>
      </c>
      <c r="B487" t="s">
        <v>27</v>
      </c>
      <c r="C487">
        <v>53</v>
      </c>
      <c r="D487" t="s">
        <v>48</v>
      </c>
      <c r="E487" t="s">
        <v>302</v>
      </c>
      <c r="F487">
        <v>581103</v>
      </c>
      <c r="G487" t="s">
        <v>635</v>
      </c>
      <c r="H487" t="s">
        <v>273</v>
      </c>
      <c r="I487" t="s">
        <v>182</v>
      </c>
      <c r="J487" t="s">
        <v>953</v>
      </c>
      <c r="K487">
        <v>38483</v>
      </c>
      <c r="L487" s="6">
        <v>9</v>
      </c>
      <c r="M487" s="6">
        <v>9</v>
      </c>
      <c r="Q487" t="s">
        <v>357</v>
      </c>
      <c r="R487" t="s">
        <v>1669</v>
      </c>
      <c r="U487" t="s">
        <v>1670</v>
      </c>
      <c r="V487" t="s">
        <v>48</v>
      </c>
      <c r="W487" t="s">
        <v>2385</v>
      </c>
      <c r="X487" t="s">
        <v>2407</v>
      </c>
      <c r="Y487" t="b">
        <f t="shared" si="7"/>
        <v>0</v>
      </c>
    </row>
    <row r="488" spans="1:32">
      <c r="A488">
        <v>14749</v>
      </c>
      <c r="B488" t="s">
        <v>27</v>
      </c>
      <c r="C488">
        <v>53</v>
      </c>
      <c r="D488" t="s">
        <v>41</v>
      </c>
      <c r="E488" t="s">
        <v>212</v>
      </c>
      <c r="F488">
        <v>601171</v>
      </c>
      <c r="G488" t="s">
        <v>1894</v>
      </c>
      <c r="H488" t="s">
        <v>190</v>
      </c>
      <c r="I488" t="s">
        <v>1582</v>
      </c>
      <c r="J488" t="s">
        <v>33</v>
      </c>
      <c r="K488" t="s">
        <v>1895</v>
      </c>
      <c r="L488" s="6">
        <v>10</v>
      </c>
      <c r="M488" s="6">
        <v>10</v>
      </c>
      <c r="N488" s="6">
        <v>46</v>
      </c>
      <c r="O488" s="6">
        <v>46</v>
      </c>
      <c r="P488" t="s">
        <v>40</v>
      </c>
      <c r="Q488" t="s">
        <v>36</v>
      </c>
      <c r="R488" t="s">
        <v>758</v>
      </c>
      <c r="S488" t="s">
        <v>27</v>
      </c>
      <c r="T488" t="s">
        <v>38</v>
      </c>
      <c r="U488" t="s">
        <v>212</v>
      </c>
      <c r="V488" t="s">
        <v>41</v>
      </c>
      <c r="W488" t="s">
        <v>2408</v>
      </c>
      <c r="X488" t="s">
        <v>1896</v>
      </c>
      <c r="Y488" t="b">
        <f t="shared" si="7"/>
        <v>1</v>
      </c>
      <c r="Z488" t="s">
        <v>1896</v>
      </c>
      <c r="AA488" t="s">
        <v>1894</v>
      </c>
      <c r="AB488" t="s">
        <v>190</v>
      </c>
      <c r="AC488" s="7">
        <v>10</v>
      </c>
      <c r="AD488" t="s">
        <v>212</v>
      </c>
      <c r="AE488" t="s">
        <v>41</v>
      </c>
      <c r="AF488" s="8">
        <v>52</v>
      </c>
    </row>
    <row r="489" spans="1:32">
      <c r="A489">
        <v>14750</v>
      </c>
      <c r="B489" t="s">
        <v>27</v>
      </c>
      <c r="C489">
        <v>53</v>
      </c>
      <c r="D489" t="s">
        <v>41</v>
      </c>
      <c r="E489" t="s">
        <v>58</v>
      </c>
      <c r="F489">
        <v>601175</v>
      </c>
      <c r="G489" t="s">
        <v>1883</v>
      </c>
      <c r="H489" t="s">
        <v>214</v>
      </c>
      <c r="I489" t="s">
        <v>130</v>
      </c>
      <c r="J489" t="s">
        <v>33</v>
      </c>
      <c r="K489" t="s">
        <v>1887</v>
      </c>
      <c r="L489" s="6">
        <v>10</v>
      </c>
      <c r="M489" s="6">
        <v>10</v>
      </c>
      <c r="N489" s="6">
        <v>46</v>
      </c>
      <c r="O489" s="6">
        <v>46</v>
      </c>
      <c r="P489" t="s">
        <v>40</v>
      </c>
      <c r="Q489" t="s">
        <v>357</v>
      </c>
      <c r="R489" t="s">
        <v>1875</v>
      </c>
      <c r="S489" t="s">
        <v>27</v>
      </c>
      <c r="T489" t="s">
        <v>38</v>
      </c>
      <c r="U489" t="s">
        <v>58</v>
      </c>
      <c r="V489" t="s">
        <v>41</v>
      </c>
      <c r="W489" t="s">
        <v>2408</v>
      </c>
      <c r="X489" t="s">
        <v>1888</v>
      </c>
      <c r="Y489" t="b">
        <f t="shared" si="7"/>
        <v>1</v>
      </c>
      <c r="Z489" t="s">
        <v>1888</v>
      </c>
      <c r="AA489" t="s">
        <v>1883</v>
      </c>
      <c r="AB489" t="s">
        <v>214</v>
      </c>
      <c r="AC489" s="7">
        <v>10</v>
      </c>
      <c r="AD489" t="s">
        <v>58</v>
      </c>
      <c r="AE489" t="s">
        <v>41</v>
      </c>
      <c r="AF489" s="8">
        <v>53.5</v>
      </c>
    </row>
    <row r="490" spans="1:32">
      <c r="A490">
        <v>14751</v>
      </c>
      <c r="B490" t="s">
        <v>27</v>
      </c>
      <c r="C490">
        <v>53</v>
      </c>
      <c r="D490" t="s">
        <v>41</v>
      </c>
      <c r="E490" t="s">
        <v>413</v>
      </c>
      <c r="F490">
        <v>601169</v>
      </c>
      <c r="G490" t="s">
        <v>1962</v>
      </c>
      <c r="H490" t="s">
        <v>1963</v>
      </c>
      <c r="I490" t="s">
        <v>1964</v>
      </c>
      <c r="J490" t="s">
        <v>53</v>
      </c>
      <c r="K490" t="s">
        <v>1965</v>
      </c>
      <c r="L490" s="6">
        <v>10</v>
      </c>
      <c r="M490" s="6">
        <v>10</v>
      </c>
      <c r="N490" s="6">
        <v>46</v>
      </c>
      <c r="O490" s="6">
        <v>46</v>
      </c>
      <c r="P490" t="s">
        <v>40</v>
      </c>
      <c r="Q490" t="s">
        <v>36</v>
      </c>
      <c r="R490" t="s">
        <v>912</v>
      </c>
      <c r="S490" t="s">
        <v>27</v>
      </c>
      <c r="T490" t="s">
        <v>38</v>
      </c>
      <c r="U490" t="s">
        <v>413</v>
      </c>
      <c r="V490" t="s">
        <v>41</v>
      </c>
      <c r="W490" t="s">
        <v>2408</v>
      </c>
      <c r="X490" t="s">
        <v>1966</v>
      </c>
      <c r="Y490" t="b">
        <f t="shared" si="7"/>
        <v>1</v>
      </c>
      <c r="Z490" t="s">
        <v>1966</v>
      </c>
      <c r="AA490" t="s">
        <v>1962</v>
      </c>
      <c r="AB490" t="s">
        <v>1963</v>
      </c>
      <c r="AC490" s="7">
        <v>10</v>
      </c>
      <c r="AD490" t="s">
        <v>413</v>
      </c>
      <c r="AE490" t="s">
        <v>41</v>
      </c>
      <c r="AF490" s="8">
        <v>37</v>
      </c>
    </row>
    <row r="491" spans="1:32">
      <c r="A491">
        <v>14752</v>
      </c>
      <c r="B491" t="s">
        <v>27</v>
      </c>
      <c r="C491">
        <v>53</v>
      </c>
      <c r="D491" t="s">
        <v>41</v>
      </c>
      <c r="E491" t="s">
        <v>212</v>
      </c>
      <c r="F491">
        <v>601171</v>
      </c>
      <c r="G491" t="s">
        <v>2409</v>
      </c>
      <c r="H491" t="s">
        <v>2410</v>
      </c>
      <c r="I491" t="s">
        <v>1102</v>
      </c>
      <c r="J491" t="s">
        <v>53</v>
      </c>
      <c r="K491" t="s">
        <v>2411</v>
      </c>
      <c r="L491" s="6">
        <v>10</v>
      </c>
      <c r="M491" s="6">
        <v>10</v>
      </c>
      <c r="N491" s="6">
        <v>46</v>
      </c>
      <c r="O491" s="6">
        <v>46</v>
      </c>
      <c r="P491" t="s">
        <v>40</v>
      </c>
      <c r="Q491" t="s">
        <v>36</v>
      </c>
      <c r="R491" t="s">
        <v>758</v>
      </c>
      <c r="S491" t="s">
        <v>27</v>
      </c>
      <c r="T491" t="s">
        <v>38</v>
      </c>
      <c r="U491" t="s">
        <v>212</v>
      </c>
      <c r="V491" t="s">
        <v>41</v>
      </c>
      <c r="W491" t="s">
        <v>2408</v>
      </c>
      <c r="X491" t="s">
        <v>2412</v>
      </c>
      <c r="Y491" t="b">
        <f t="shared" si="7"/>
        <v>0</v>
      </c>
    </row>
    <row r="492" spans="1:32">
      <c r="A492">
        <v>14753</v>
      </c>
      <c r="B492" t="s">
        <v>27</v>
      </c>
      <c r="C492">
        <v>53</v>
      </c>
      <c r="D492" t="s">
        <v>28</v>
      </c>
      <c r="E492" t="s">
        <v>1401</v>
      </c>
      <c r="F492">
        <v>551116</v>
      </c>
      <c r="G492" t="s">
        <v>1929</v>
      </c>
      <c r="H492" t="s">
        <v>231</v>
      </c>
      <c r="I492" t="s">
        <v>61</v>
      </c>
      <c r="J492" t="s">
        <v>33</v>
      </c>
      <c r="K492" t="s">
        <v>1930</v>
      </c>
      <c r="L492" s="6">
        <v>10</v>
      </c>
      <c r="M492" s="6">
        <v>10</v>
      </c>
      <c r="N492" s="6">
        <v>46</v>
      </c>
      <c r="O492" s="6">
        <v>46</v>
      </c>
      <c r="P492" t="s">
        <v>40</v>
      </c>
      <c r="Q492" t="s">
        <v>36</v>
      </c>
      <c r="R492" t="s">
        <v>1931</v>
      </c>
      <c r="S492" t="s">
        <v>27</v>
      </c>
      <c r="T492" t="s">
        <v>38</v>
      </c>
      <c r="U492" t="s">
        <v>1401</v>
      </c>
      <c r="V492" t="s">
        <v>28</v>
      </c>
      <c r="W492" t="s">
        <v>2408</v>
      </c>
      <c r="X492" t="s">
        <v>1932</v>
      </c>
      <c r="Y492" t="b">
        <f t="shared" si="7"/>
        <v>1</v>
      </c>
      <c r="Z492" t="s">
        <v>1932</v>
      </c>
      <c r="AA492" t="s">
        <v>1929</v>
      </c>
      <c r="AB492" t="s">
        <v>231</v>
      </c>
      <c r="AC492" s="7">
        <v>10</v>
      </c>
      <c r="AD492" t="s">
        <v>1401</v>
      </c>
      <c r="AE492" t="s">
        <v>28</v>
      </c>
      <c r="AF492" s="8">
        <v>44.5</v>
      </c>
    </row>
    <row r="493" spans="1:32">
      <c r="A493">
        <v>14754</v>
      </c>
      <c r="B493" t="s">
        <v>27</v>
      </c>
      <c r="C493">
        <v>53</v>
      </c>
      <c r="D493" t="s">
        <v>57</v>
      </c>
      <c r="E493" t="s">
        <v>170</v>
      </c>
      <c r="F493">
        <v>591019</v>
      </c>
      <c r="G493" t="s">
        <v>1975</v>
      </c>
      <c r="H493" t="s">
        <v>81</v>
      </c>
      <c r="I493" t="s">
        <v>1976</v>
      </c>
      <c r="J493" t="s">
        <v>33</v>
      </c>
      <c r="K493" t="s">
        <v>1977</v>
      </c>
      <c r="L493" s="6">
        <v>10</v>
      </c>
      <c r="M493" s="6">
        <v>10</v>
      </c>
      <c r="N493" s="6">
        <v>46</v>
      </c>
      <c r="O493" s="6">
        <v>46</v>
      </c>
      <c r="P493" t="s">
        <v>35</v>
      </c>
      <c r="Q493" t="s">
        <v>357</v>
      </c>
      <c r="R493" t="s">
        <v>1348</v>
      </c>
      <c r="S493" t="s">
        <v>27</v>
      </c>
      <c r="T493" t="s">
        <v>38</v>
      </c>
      <c r="U493" t="s">
        <v>170</v>
      </c>
      <c r="V493" t="s">
        <v>57</v>
      </c>
      <c r="W493" t="s">
        <v>2408</v>
      </c>
      <c r="X493" t="s">
        <v>1978</v>
      </c>
      <c r="Y493" t="b">
        <f t="shared" si="7"/>
        <v>1</v>
      </c>
      <c r="Z493" t="s">
        <v>1978</v>
      </c>
      <c r="AA493" t="s">
        <v>1975</v>
      </c>
      <c r="AB493" t="s">
        <v>81</v>
      </c>
      <c r="AC493" s="7">
        <v>10</v>
      </c>
      <c r="AD493" t="s">
        <v>170</v>
      </c>
      <c r="AE493" t="s">
        <v>57</v>
      </c>
      <c r="AF493" s="8">
        <v>33</v>
      </c>
    </row>
    <row r="494" spans="1:32">
      <c r="A494">
        <v>14755</v>
      </c>
      <c r="B494" t="s">
        <v>27</v>
      </c>
      <c r="C494">
        <v>53</v>
      </c>
      <c r="D494" t="s">
        <v>92</v>
      </c>
      <c r="E494" t="s">
        <v>141</v>
      </c>
      <c r="F494">
        <v>541062</v>
      </c>
      <c r="G494" t="s">
        <v>1897</v>
      </c>
      <c r="H494" t="s">
        <v>102</v>
      </c>
      <c r="I494" t="s">
        <v>452</v>
      </c>
      <c r="J494" t="s">
        <v>33</v>
      </c>
      <c r="K494" t="s">
        <v>1898</v>
      </c>
      <c r="L494" s="6">
        <v>10</v>
      </c>
      <c r="M494" s="6">
        <v>10</v>
      </c>
      <c r="N494" s="6">
        <v>46</v>
      </c>
      <c r="O494" s="6">
        <v>46</v>
      </c>
      <c r="P494" t="s">
        <v>40</v>
      </c>
      <c r="Q494" t="s">
        <v>36</v>
      </c>
      <c r="R494" t="s">
        <v>289</v>
      </c>
      <c r="S494" t="s">
        <v>27</v>
      </c>
      <c r="T494" t="s">
        <v>38</v>
      </c>
      <c r="U494" t="s">
        <v>141</v>
      </c>
      <c r="V494" t="s">
        <v>92</v>
      </c>
      <c r="W494" t="s">
        <v>2408</v>
      </c>
      <c r="X494" t="s">
        <v>1899</v>
      </c>
      <c r="Y494" t="b">
        <f t="shared" si="7"/>
        <v>1</v>
      </c>
      <c r="Z494" t="s">
        <v>1899</v>
      </c>
      <c r="AA494" t="s">
        <v>1897</v>
      </c>
      <c r="AB494" t="s">
        <v>102</v>
      </c>
      <c r="AC494" s="7">
        <v>10</v>
      </c>
      <c r="AD494" t="s">
        <v>141</v>
      </c>
      <c r="AE494" t="s">
        <v>92</v>
      </c>
      <c r="AF494" s="8">
        <v>52</v>
      </c>
    </row>
    <row r="495" spans="1:32">
      <c r="A495">
        <v>14756</v>
      </c>
      <c r="B495" t="s">
        <v>27</v>
      </c>
      <c r="C495">
        <v>53</v>
      </c>
      <c r="D495" t="s">
        <v>48</v>
      </c>
      <c r="E495" t="s">
        <v>156</v>
      </c>
      <c r="F495">
        <v>581132</v>
      </c>
      <c r="G495" t="s">
        <v>1940</v>
      </c>
      <c r="H495" t="s">
        <v>231</v>
      </c>
      <c r="I495" t="s">
        <v>1941</v>
      </c>
      <c r="J495" t="s">
        <v>33</v>
      </c>
      <c r="K495" t="s">
        <v>1942</v>
      </c>
      <c r="L495" s="6">
        <v>10</v>
      </c>
      <c r="M495" s="6">
        <v>10</v>
      </c>
      <c r="N495" s="6">
        <v>46</v>
      </c>
      <c r="O495" s="6">
        <v>46</v>
      </c>
      <c r="P495" t="s">
        <v>40</v>
      </c>
      <c r="Q495" t="s">
        <v>36</v>
      </c>
      <c r="R495" t="s">
        <v>160</v>
      </c>
      <c r="S495" t="s">
        <v>27</v>
      </c>
      <c r="T495" t="s">
        <v>38</v>
      </c>
      <c r="U495" t="s">
        <v>156</v>
      </c>
      <c r="V495" t="s">
        <v>48</v>
      </c>
      <c r="W495" t="s">
        <v>2408</v>
      </c>
      <c r="X495" t="s">
        <v>1943</v>
      </c>
      <c r="Y495" t="b">
        <f t="shared" si="7"/>
        <v>1</v>
      </c>
      <c r="Z495" t="s">
        <v>1943</v>
      </c>
      <c r="AA495" t="s">
        <v>1940</v>
      </c>
      <c r="AB495" t="s">
        <v>231</v>
      </c>
      <c r="AC495" s="7">
        <v>10</v>
      </c>
      <c r="AD495" t="s">
        <v>156</v>
      </c>
      <c r="AE495" t="s">
        <v>48</v>
      </c>
      <c r="AF495" s="8">
        <v>43</v>
      </c>
    </row>
    <row r="496" spans="1:32">
      <c r="A496">
        <v>14757</v>
      </c>
      <c r="B496" t="s">
        <v>27</v>
      </c>
      <c r="C496">
        <v>53</v>
      </c>
      <c r="D496" t="s">
        <v>48</v>
      </c>
      <c r="E496" t="s">
        <v>816</v>
      </c>
      <c r="F496">
        <v>581165</v>
      </c>
      <c r="G496" t="s">
        <v>1919</v>
      </c>
      <c r="H496" t="s">
        <v>982</v>
      </c>
      <c r="I496" t="s">
        <v>252</v>
      </c>
      <c r="J496" t="s">
        <v>33</v>
      </c>
      <c r="K496" t="s">
        <v>1920</v>
      </c>
      <c r="L496" s="6">
        <v>10</v>
      </c>
      <c r="M496" s="6">
        <v>10</v>
      </c>
      <c r="N496" s="6">
        <v>46</v>
      </c>
      <c r="O496" s="6">
        <v>46</v>
      </c>
      <c r="P496" t="s">
        <v>40</v>
      </c>
      <c r="Q496" t="s">
        <v>36</v>
      </c>
      <c r="R496" t="s">
        <v>819</v>
      </c>
      <c r="S496" t="s">
        <v>27</v>
      </c>
      <c r="T496" t="s">
        <v>38</v>
      </c>
      <c r="U496" t="s">
        <v>816</v>
      </c>
      <c r="V496" t="s">
        <v>48</v>
      </c>
      <c r="W496" t="s">
        <v>2408</v>
      </c>
      <c r="X496" t="s">
        <v>1921</v>
      </c>
      <c r="Y496" t="b">
        <f t="shared" si="7"/>
        <v>1</v>
      </c>
      <c r="Z496" t="s">
        <v>1921</v>
      </c>
      <c r="AA496" t="s">
        <v>1919</v>
      </c>
      <c r="AB496" t="s">
        <v>982</v>
      </c>
      <c r="AC496" s="7">
        <v>10</v>
      </c>
      <c r="AD496" t="s">
        <v>816</v>
      </c>
      <c r="AE496" t="s">
        <v>48</v>
      </c>
      <c r="AF496" s="8">
        <v>46.5</v>
      </c>
    </row>
    <row r="497" spans="1:32">
      <c r="A497">
        <v>14758</v>
      </c>
      <c r="B497" t="s">
        <v>27</v>
      </c>
      <c r="C497">
        <v>53</v>
      </c>
      <c r="D497" t="s">
        <v>92</v>
      </c>
      <c r="E497" t="s">
        <v>118</v>
      </c>
      <c r="F497">
        <v>541033</v>
      </c>
      <c r="G497" t="s">
        <v>779</v>
      </c>
      <c r="H497" t="s">
        <v>60</v>
      </c>
      <c r="I497" t="s">
        <v>1301</v>
      </c>
      <c r="J497" t="s">
        <v>33</v>
      </c>
      <c r="K497" t="s">
        <v>1970</v>
      </c>
      <c r="L497" s="6">
        <v>10</v>
      </c>
      <c r="M497" s="6">
        <v>10</v>
      </c>
      <c r="N497" s="6">
        <v>46</v>
      </c>
      <c r="O497" s="6">
        <v>46</v>
      </c>
      <c r="P497" t="s">
        <v>40</v>
      </c>
      <c r="Q497" t="s">
        <v>36</v>
      </c>
      <c r="R497" t="s">
        <v>1611</v>
      </c>
      <c r="S497" t="s">
        <v>27</v>
      </c>
      <c r="T497" t="s">
        <v>38</v>
      </c>
      <c r="U497" t="s">
        <v>118</v>
      </c>
      <c r="V497" t="s">
        <v>92</v>
      </c>
      <c r="W497" t="s">
        <v>2408</v>
      </c>
      <c r="X497" t="s">
        <v>1971</v>
      </c>
      <c r="Y497" t="b">
        <f t="shared" si="7"/>
        <v>1</v>
      </c>
      <c r="Z497" t="s">
        <v>1971</v>
      </c>
      <c r="AA497" t="s">
        <v>779</v>
      </c>
      <c r="AB497" t="s">
        <v>60</v>
      </c>
      <c r="AC497" s="7">
        <v>10</v>
      </c>
      <c r="AD497" t="s">
        <v>118</v>
      </c>
      <c r="AE497" t="s">
        <v>92</v>
      </c>
      <c r="AF497" s="8">
        <v>34.5</v>
      </c>
    </row>
    <row r="498" spans="1:32">
      <c r="A498">
        <v>14759</v>
      </c>
      <c r="B498" t="s">
        <v>27</v>
      </c>
      <c r="C498">
        <v>53</v>
      </c>
      <c r="D498" t="s">
        <v>57</v>
      </c>
      <c r="E498" t="s">
        <v>72</v>
      </c>
      <c r="F498">
        <v>591035</v>
      </c>
      <c r="G498" t="s">
        <v>1853</v>
      </c>
      <c r="H498" t="s">
        <v>1854</v>
      </c>
      <c r="I498" t="s">
        <v>45</v>
      </c>
      <c r="J498" t="s">
        <v>33</v>
      </c>
      <c r="K498" t="s">
        <v>1855</v>
      </c>
      <c r="L498" s="6">
        <v>10</v>
      </c>
      <c r="M498" s="6">
        <v>10</v>
      </c>
      <c r="N498" s="6">
        <v>46</v>
      </c>
      <c r="O498" s="6">
        <v>46</v>
      </c>
      <c r="P498" t="s">
        <v>40</v>
      </c>
      <c r="Q498" t="s">
        <v>357</v>
      </c>
      <c r="R498" t="s">
        <v>516</v>
      </c>
      <c r="S498" t="s">
        <v>27</v>
      </c>
      <c r="T498" t="s">
        <v>38</v>
      </c>
      <c r="U498" t="s">
        <v>72</v>
      </c>
      <c r="V498" t="s">
        <v>57</v>
      </c>
      <c r="W498" t="s">
        <v>2408</v>
      </c>
      <c r="X498" t="s">
        <v>1856</v>
      </c>
      <c r="Y498" t="b">
        <f t="shared" si="7"/>
        <v>1</v>
      </c>
      <c r="Z498" t="s">
        <v>1856</v>
      </c>
      <c r="AA498" t="s">
        <v>1853</v>
      </c>
      <c r="AB498" t="s">
        <v>1854</v>
      </c>
      <c r="AC498" s="7">
        <v>10</v>
      </c>
      <c r="AD498" t="s">
        <v>72</v>
      </c>
      <c r="AE498" t="s">
        <v>57</v>
      </c>
      <c r="AF498" s="8">
        <v>61</v>
      </c>
    </row>
    <row r="499" spans="1:32">
      <c r="A499">
        <v>14760</v>
      </c>
      <c r="B499" t="s">
        <v>27</v>
      </c>
      <c r="C499">
        <v>53</v>
      </c>
      <c r="D499" t="s">
        <v>78</v>
      </c>
      <c r="E499" t="s">
        <v>518</v>
      </c>
      <c r="F499">
        <v>573001</v>
      </c>
      <c r="G499" t="s">
        <v>2413</v>
      </c>
      <c r="H499" t="s">
        <v>2414</v>
      </c>
      <c r="I499" t="s">
        <v>68</v>
      </c>
      <c r="J499" t="s">
        <v>53</v>
      </c>
      <c r="K499" t="s">
        <v>1980</v>
      </c>
      <c r="L499" s="6">
        <v>10</v>
      </c>
      <c r="M499" s="6">
        <v>10</v>
      </c>
      <c r="N499" s="6">
        <v>46</v>
      </c>
      <c r="O499" s="6">
        <v>46</v>
      </c>
      <c r="P499" t="s">
        <v>40</v>
      </c>
      <c r="Q499" t="s">
        <v>36</v>
      </c>
      <c r="R499" t="s">
        <v>523</v>
      </c>
      <c r="S499" t="s">
        <v>27</v>
      </c>
      <c r="T499" t="s">
        <v>38</v>
      </c>
      <c r="U499" t="s">
        <v>518</v>
      </c>
      <c r="V499" t="s">
        <v>78</v>
      </c>
      <c r="W499" t="s">
        <v>2408</v>
      </c>
      <c r="X499" t="s">
        <v>2415</v>
      </c>
      <c r="Y499" t="b">
        <f t="shared" si="7"/>
        <v>0</v>
      </c>
    </row>
    <row r="500" spans="1:32">
      <c r="A500">
        <v>14761</v>
      </c>
      <c r="B500" t="s">
        <v>27</v>
      </c>
      <c r="C500">
        <v>53</v>
      </c>
      <c r="D500" t="s">
        <v>57</v>
      </c>
      <c r="E500" t="s">
        <v>72</v>
      </c>
      <c r="F500">
        <v>591035</v>
      </c>
      <c r="G500" t="s">
        <v>1857</v>
      </c>
      <c r="H500" t="s">
        <v>856</v>
      </c>
      <c r="I500" t="s">
        <v>397</v>
      </c>
      <c r="J500" t="s">
        <v>33</v>
      </c>
      <c r="K500" t="s">
        <v>1858</v>
      </c>
      <c r="L500" s="6">
        <v>10</v>
      </c>
      <c r="M500" s="6">
        <v>10</v>
      </c>
      <c r="N500" s="6">
        <v>46</v>
      </c>
      <c r="O500" s="6">
        <v>46</v>
      </c>
      <c r="P500" t="s">
        <v>40</v>
      </c>
      <c r="Q500" t="s">
        <v>357</v>
      </c>
      <c r="R500" t="s">
        <v>516</v>
      </c>
      <c r="S500" t="s">
        <v>27</v>
      </c>
      <c r="T500" t="s">
        <v>38</v>
      </c>
      <c r="U500" t="s">
        <v>72</v>
      </c>
      <c r="V500" t="s">
        <v>57</v>
      </c>
      <c r="W500" t="s">
        <v>2408</v>
      </c>
      <c r="X500" t="s">
        <v>1859</v>
      </c>
      <c r="Y500" t="b">
        <f t="shared" si="7"/>
        <v>1</v>
      </c>
      <c r="Z500" t="s">
        <v>1859</v>
      </c>
      <c r="AA500" t="s">
        <v>1857</v>
      </c>
      <c r="AB500" t="s">
        <v>856</v>
      </c>
      <c r="AC500" s="7">
        <v>10</v>
      </c>
      <c r="AD500" t="s">
        <v>72</v>
      </c>
      <c r="AE500" t="s">
        <v>57</v>
      </c>
      <c r="AF500" s="8">
        <v>59</v>
      </c>
    </row>
    <row r="501" spans="1:32">
      <c r="A501">
        <v>14762</v>
      </c>
      <c r="B501" t="s">
        <v>27</v>
      </c>
      <c r="C501">
        <v>53</v>
      </c>
      <c r="D501" t="s">
        <v>41</v>
      </c>
      <c r="E501" t="s">
        <v>460</v>
      </c>
      <c r="F501">
        <v>601167</v>
      </c>
      <c r="G501" t="s">
        <v>550</v>
      </c>
      <c r="H501" t="s">
        <v>231</v>
      </c>
      <c r="I501" t="s">
        <v>1944</v>
      </c>
      <c r="J501" t="s">
        <v>33</v>
      </c>
      <c r="K501" t="s">
        <v>1945</v>
      </c>
      <c r="L501" s="6">
        <v>10</v>
      </c>
      <c r="M501" s="6">
        <v>10</v>
      </c>
      <c r="N501" s="6">
        <v>46</v>
      </c>
      <c r="O501" s="6">
        <v>46</v>
      </c>
      <c r="P501" t="s">
        <v>40</v>
      </c>
      <c r="Q501" t="s">
        <v>357</v>
      </c>
      <c r="R501" t="s">
        <v>1593</v>
      </c>
      <c r="S501" t="s">
        <v>27</v>
      </c>
      <c r="T501" t="s">
        <v>38</v>
      </c>
      <c r="U501" t="s">
        <v>460</v>
      </c>
      <c r="V501" t="s">
        <v>41</v>
      </c>
      <c r="W501" t="s">
        <v>2408</v>
      </c>
      <c r="X501" t="s">
        <v>1946</v>
      </c>
      <c r="Y501" t="b">
        <f t="shared" si="7"/>
        <v>1</v>
      </c>
      <c r="Z501" t="s">
        <v>1946</v>
      </c>
      <c r="AA501" t="s">
        <v>550</v>
      </c>
      <c r="AB501" t="s">
        <v>231</v>
      </c>
      <c r="AC501" s="7">
        <v>10</v>
      </c>
      <c r="AD501" t="s">
        <v>460</v>
      </c>
      <c r="AE501" t="s">
        <v>41</v>
      </c>
      <c r="AF501" s="8">
        <v>43</v>
      </c>
    </row>
    <row r="502" spans="1:32">
      <c r="A502">
        <v>14763</v>
      </c>
      <c r="B502" t="s">
        <v>27</v>
      </c>
      <c r="C502">
        <v>53</v>
      </c>
      <c r="D502" t="s">
        <v>41</v>
      </c>
      <c r="E502" t="s">
        <v>326</v>
      </c>
      <c r="F502">
        <v>601181</v>
      </c>
      <c r="G502" t="s">
        <v>1860</v>
      </c>
      <c r="H502" t="s">
        <v>1274</v>
      </c>
      <c r="I502" t="s">
        <v>274</v>
      </c>
      <c r="J502" t="s">
        <v>33</v>
      </c>
      <c r="K502" t="s">
        <v>1861</v>
      </c>
      <c r="L502" s="6">
        <v>10</v>
      </c>
      <c r="M502" s="6">
        <v>10</v>
      </c>
      <c r="N502" s="6">
        <v>46</v>
      </c>
      <c r="O502" s="6">
        <v>46</v>
      </c>
      <c r="P502" t="s">
        <v>40</v>
      </c>
      <c r="Q502" t="s">
        <v>357</v>
      </c>
      <c r="R502" t="s">
        <v>1851</v>
      </c>
      <c r="S502" t="s">
        <v>27</v>
      </c>
      <c r="T502" t="s">
        <v>38</v>
      </c>
      <c r="U502" t="s">
        <v>326</v>
      </c>
      <c r="V502" t="s">
        <v>41</v>
      </c>
      <c r="W502" t="s">
        <v>2408</v>
      </c>
      <c r="X502" t="s">
        <v>1862</v>
      </c>
      <c r="Y502" t="b">
        <f t="shared" si="7"/>
        <v>1</v>
      </c>
      <c r="Z502" t="s">
        <v>1862</v>
      </c>
      <c r="AA502" t="s">
        <v>1860</v>
      </c>
      <c r="AB502" t="s">
        <v>1274</v>
      </c>
      <c r="AC502" s="7">
        <v>10</v>
      </c>
      <c r="AD502" t="s">
        <v>326</v>
      </c>
      <c r="AE502" t="s">
        <v>41</v>
      </c>
      <c r="AF502" s="8">
        <v>58</v>
      </c>
    </row>
    <row r="503" spans="1:32">
      <c r="A503">
        <v>14764</v>
      </c>
      <c r="B503" t="s">
        <v>27</v>
      </c>
      <c r="C503">
        <v>53</v>
      </c>
      <c r="D503" t="s">
        <v>92</v>
      </c>
      <c r="E503" t="s">
        <v>118</v>
      </c>
      <c r="F503">
        <v>541033</v>
      </c>
      <c r="G503" t="s">
        <v>1972</v>
      </c>
      <c r="H503" t="s">
        <v>1813</v>
      </c>
      <c r="I503" t="s">
        <v>857</v>
      </c>
      <c r="J503" t="s">
        <v>33</v>
      </c>
      <c r="K503" t="s">
        <v>1973</v>
      </c>
      <c r="L503" s="6">
        <v>10</v>
      </c>
      <c r="M503" s="6">
        <v>10</v>
      </c>
      <c r="N503" s="6">
        <v>46</v>
      </c>
      <c r="O503" s="6">
        <v>46</v>
      </c>
      <c r="P503" t="s">
        <v>40</v>
      </c>
      <c r="Q503" t="s">
        <v>36</v>
      </c>
      <c r="R503" t="s">
        <v>1611</v>
      </c>
      <c r="S503" t="s">
        <v>27</v>
      </c>
      <c r="T503" t="s">
        <v>38</v>
      </c>
      <c r="U503" t="s">
        <v>118</v>
      </c>
      <c r="V503" t="s">
        <v>92</v>
      </c>
      <c r="W503" t="s">
        <v>2408</v>
      </c>
      <c r="X503" t="s">
        <v>1974</v>
      </c>
      <c r="Y503" t="b">
        <f t="shared" si="7"/>
        <v>1</v>
      </c>
      <c r="Z503" t="s">
        <v>1974</v>
      </c>
      <c r="AA503" t="s">
        <v>1972</v>
      </c>
      <c r="AB503" t="s">
        <v>1813</v>
      </c>
      <c r="AC503" s="7">
        <v>10</v>
      </c>
      <c r="AD503" t="s">
        <v>118</v>
      </c>
      <c r="AE503" t="s">
        <v>92</v>
      </c>
      <c r="AF503" s="8">
        <v>34</v>
      </c>
    </row>
    <row r="504" spans="1:32">
      <c r="A504">
        <v>14765</v>
      </c>
      <c r="B504" t="s">
        <v>27</v>
      </c>
      <c r="C504">
        <v>53</v>
      </c>
      <c r="D504" t="s">
        <v>78</v>
      </c>
      <c r="E504" t="s">
        <v>518</v>
      </c>
      <c r="F504">
        <v>573001</v>
      </c>
      <c r="G504" t="s">
        <v>2023</v>
      </c>
      <c r="H504" t="s">
        <v>2024</v>
      </c>
      <c r="I504" t="s">
        <v>1454</v>
      </c>
      <c r="J504" t="s">
        <v>53</v>
      </c>
      <c r="K504" t="s">
        <v>2025</v>
      </c>
      <c r="L504" s="6">
        <v>10</v>
      </c>
      <c r="M504" s="6">
        <v>10</v>
      </c>
      <c r="N504" s="6">
        <v>46</v>
      </c>
      <c r="O504" s="6">
        <v>46</v>
      </c>
      <c r="P504" t="s">
        <v>40</v>
      </c>
      <c r="Q504" t="s">
        <v>36</v>
      </c>
      <c r="R504" t="s">
        <v>523</v>
      </c>
      <c r="S504" t="s">
        <v>27</v>
      </c>
      <c r="T504" t="s">
        <v>38</v>
      </c>
      <c r="U504" t="s">
        <v>518</v>
      </c>
      <c r="V504" t="s">
        <v>78</v>
      </c>
      <c r="W504" t="s">
        <v>2408</v>
      </c>
      <c r="X504" t="s">
        <v>2026</v>
      </c>
      <c r="Y504" t="b">
        <f t="shared" si="7"/>
        <v>1</v>
      </c>
      <c r="Z504" t="s">
        <v>2026</v>
      </c>
      <c r="AA504" t="s">
        <v>2023</v>
      </c>
      <c r="AB504" t="s">
        <v>2024</v>
      </c>
      <c r="AC504" s="7">
        <v>10</v>
      </c>
      <c r="AD504" t="s">
        <v>518</v>
      </c>
      <c r="AE504" t="s">
        <v>78</v>
      </c>
      <c r="AF504" s="8">
        <v>17</v>
      </c>
    </row>
    <row r="505" spans="1:32">
      <c r="A505">
        <v>14766</v>
      </c>
      <c r="B505" t="s">
        <v>27</v>
      </c>
      <c r="C505">
        <v>53</v>
      </c>
      <c r="D505" t="s">
        <v>92</v>
      </c>
      <c r="E505" t="s">
        <v>418</v>
      </c>
      <c r="F505">
        <v>541014</v>
      </c>
      <c r="G505" t="s">
        <v>1889</v>
      </c>
      <c r="H505" t="s">
        <v>1890</v>
      </c>
      <c r="I505" t="s">
        <v>1891</v>
      </c>
      <c r="J505" t="s">
        <v>53</v>
      </c>
      <c r="K505" t="s">
        <v>1892</v>
      </c>
      <c r="L505" s="6">
        <v>10</v>
      </c>
      <c r="M505" s="6">
        <v>10</v>
      </c>
      <c r="N505" s="6">
        <v>46</v>
      </c>
      <c r="O505" s="6">
        <v>46</v>
      </c>
      <c r="P505" t="s">
        <v>40</v>
      </c>
      <c r="Q505" t="s">
        <v>36</v>
      </c>
      <c r="R505" t="s">
        <v>1717</v>
      </c>
      <c r="S505" t="s">
        <v>27</v>
      </c>
      <c r="T505" t="s">
        <v>38</v>
      </c>
      <c r="U505" t="s">
        <v>418</v>
      </c>
      <c r="V505" t="s">
        <v>92</v>
      </c>
      <c r="W505" t="s">
        <v>2408</v>
      </c>
      <c r="X505" t="s">
        <v>1893</v>
      </c>
      <c r="Y505" t="b">
        <f t="shared" si="7"/>
        <v>1</v>
      </c>
      <c r="Z505" t="s">
        <v>1893</v>
      </c>
      <c r="AA505" t="s">
        <v>1889</v>
      </c>
      <c r="AB505" t="s">
        <v>1890</v>
      </c>
      <c r="AC505" s="7">
        <v>10</v>
      </c>
      <c r="AD505" t="s">
        <v>418</v>
      </c>
      <c r="AE505" t="s">
        <v>92</v>
      </c>
      <c r="AF505" s="8">
        <v>53</v>
      </c>
    </row>
    <row r="506" spans="1:32">
      <c r="A506">
        <v>14767</v>
      </c>
      <c r="B506" t="s">
        <v>27</v>
      </c>
      <c r="C506">
        <v>53</v>
      </c>
      <c r="D506" t="s">
        <v>41</v>
      </c>
      <c r="E506" t="s">
        <v>310</v>
      </c>
      <c r="F506">
        <v>601121</v>
      </c>
      <c r="G506" t="s">
        <v>1178</v>
      </c>
      <c r="H506" t="s">
        <v>204</v>
      </c>
      <c r="I506" t="s">
        <v>130</v>
      </c>
      <c r="J506" t="s">
        <v>33</v>
      </c>
      <c r="K506" t="s">
        <v>1863</v>
      </c>
      <c r="L506" s="6">
        <v>10</v>
      </c>
      <c r="M506" s="6">
        <v>10</v>
      </c>
      <c r="N506" s="6">
        <v>46</v>
      </c>
      <c r="O506" s="6">
        <v>46</v>
      </c>
      <c r="P506" t="s">
        <v>40</v>
      </c>
      <c r="Q506" t="s">
        <v>36</v>
      </c>
      <c r="R506" t="s">
        <v>633</v>
      </c>
      <c r="S506" t="s">
        <v>27</v>
      </c>
      <c r="T506" t="s">
        <v>38</v>
      </c>
      <c r="U506" t="s">
        <v>310</v>
      </c>
      <c r="V506" t="s">
        <v>41</v>
      </c>
      <c r="W506" t="s">
        <v>2408</v>
      </c>
      <c r="X506" t="s">
        <v>1864</v>
      </c>
      <c r="Y506" t="b">
        <f t="shared" si="7"/>
        <v>1</v>
      </c>
      <c r="Z506" t="s">
        <v>1864</v>
      </c>
      <c r="AA506" t="s">
        <v>1178</v>
      </c>
      <c r="AB506" t="s">
        <v>204</v>
      </c>
      <c r="AC506" s="7">
        <v>10</v>
      </c>
      <c r="AD506" t="s">
        <v>310</v>
      </c>
      <c r="AE506" t="s">
        <v>41</v>
      </c>
      <c r="AF506" s="8">
        <v>58</v>
      </c>
    </row>
    <row r="507" spans="1:32">
      <c r="A507">
        <v>14768</v>
      </c>
      <c r="B507" t="s">
        <v>27</v>
      </c>
      <c r="C507">
        <v>53</v>
      </c>
      <c r="D507" t="s">
        <v>41</v>
      </c>
      <c r="E507" t="s">
        <v>94</v>
      </c>
      <c r="F507">
        <v>601180</v>
      </c>
      <c r="G507" t="s">
        <v>2001</v>
      </c>
      <c r="H507" t="s">
        <v>197</v>
      </c>
      <c r="I507" t="s">
        <v>97</v>
      </c>
      <c r="J507" t="s">
        <v>33</v>
      </c>
      <c r="K507" t="s">
        <v>1769</v>
      </c>
      <c r="L507" s="6">
        <v>9</v>
      </c>
      <c r="M507" s="6">
        <v>10</v>
      </c>
      <c r="N507" s="6">
        <v>46</v>
      </c>
      <c r="O507" s="6">
        <v>46</v>
      </c>
      <c r="P507" t="s">
        <v>40</v>
      </c>
      <c r="Q507" t="s">
        <v>357</v>
      </c>
      <c r="R507" t="s">
        <v>582</v>
      </c>
      <c r="S507" t="s">
        <v>27</v>
      </c>
      <c r="T507" t="s">
        <v>38</v>
      </c>
      <c r="U507" t="s">
        <v>94</v>
      </c>
      <c r="V507" t="s">
        <v>41</v>
      </c>
      <c r="W507" t="s">
        <v>2408</v>
      </c>
      <c r="X507" t="s">
        <v>2002</v>
      </c>
      <c r="Y507" t="b">
        <f t="shared" si="7"/>
        <v>1</v>
      </c>
      <c r="Z507" t="s">
        <v>2002</v>
      </c>
      <c r="AA507" t="s">
        <v>2001</v>
      </c>
      <c r="AB507" t="s">
        <v>197</v>
      </c>
      <c r="AC507" s="7">
        <v>10</v>
      </c>
      <c r="AD507" t="s">
        <v>94</v>
      </c>
      <c r="AE507" t="s">
        <v>41</v>
      </c>
      <c r="AF507" s="8">
        <v>28</v>
      </c>
    </row>
    <row r="508" spans="1:32">
      <c r="A508">
        <v>14769</v>
      </c>
      <c r="B508" t="s">
        <v>27</v>
      </c>
      <c r="C508">
        <v>53</v>
      </c>
      <c r="D508" t="s">
        <v>28</v>
      </c>
      <c r="E508" t="s">
        <v>623</v>
      </c>
      <c r="F508">
        <v>551080</v>
      </c>
      <c r="G508" t="s">
        <v>213</v>
      </c>
      <c r="H508" t="s">
        <v>1905</v>
      </c>
      <c r="I508" t="s">
        <v>489</v>
      </c>
      <c r="J508" t="s">
        <v>33</v>
      </c>
      <c r="K508" t="s">
        <v>1906</v>
      </c>
      <c r="L508" s="6">
        <v>10</v>
      </c>
      <c r="M508" s="6">
        <v>10</v>
      </c>
      <c r="N508" s="6">
        <v>46</v>
      </c>
      <c r="O508" s="6">
        <v>46</v>
      </c>
      <c r="P508" t="s">
        <v>40</v>
      </c>
      <c r="Q508" t="s">
        <v>36</v>
      </c>
      <c r="R508" t="s">
        <v>628</v>
      </c>
      <c r="S508" t="s">
        <v>27</v>
      </c>
      <c r="T508" t="s">
        <v>38</v>
      </c>
      <c r="U508" t="s">
        <v>623</v>
      </c>
      <c r="V508" t="s">
        <v>28</v>
      </c>
      <c r="W508" t="s">
        <v>2408</v>
      </c>
      <c r="X508" t="s">
        <v>1907</v>
      </c>
      <c r="Y508" t="b">
        <f t="shared" si="7"/>
        <v>1</v>
      </c>
      <c r="Z508" t="s">
        <v>1907</v>
      </c>
      <c r="AA508" t="s">
        <v>213</v>
      </c>
      <c r="AB508" t="s">
        <v>1905</v>
      </c>
      <c r="AC508" s="7">
        <v>10</v>
      </c>
      <c r="AD508" t="s">
        <v>623</v>
      </c>
      <c r="AE508" t="s">
        <v>28</v>
      </c>
      <c r="AF508" s="8">
        <v>49</v>
      </c>
    </row>
    <row r="509" spans="1:32">
      <c r="A509">
        <v>14770</v>
      </c>
      <c r="B509" t="s">
        <v>27</v>
      </c>
      <c r="C509">
        <v>53</v>
      </c>
      <c r="D509" t="s">
        <v>48</v>
      </c>
      <c r="E509" t="s">
        <v>653</v>
      </c>
      <c r="F509">
        <v>581177</v>
      </c>
      <c r="G509" t="s">
        <v>2008</v>
      </c>
      <c r="H509" t="s">
        <v>214</v>
      </c>
      <c r="I509" t="s">
        <v>2009</v>
      </c>
      <c r="J509" t="s">
        <v>33</v>
      </c>
      <c r="K509" t="s">
        <v>2010</v>
      </c>
      <c r="L509" s="6">
        <v>10</v>
      </c>
      <c r="M509" s="6">
        <v>10</v>
      </c>
      <c r="N509" s="6">
        <v>46</v>
      </c>
      <c r="O509" s="6">
        <v>46</v>
      </c>
      <c r="P509" t="s">
        <v>40</v>
      </c>
      <c r="Q509" t="s">
        <v>36</v>
      </c>
      <c r="R509" t="s">
        <v>656</v>
      </c>
      <c r="S509" t="s">
        <v>27</v>
      </c>
      <c r="T509" t="s">
        <v>38</v>
      </c>
      <c r="U509" t="s">
        <v>653</v>
      </c>
      <c r="V509" t="s">
        <v>48</v>
      </c>
      <c r="W509" t="s">
        <v>2408</v>
      </c>
      <c r="X509" t="s">
        <v>2011</v>
      </c>
      <c r="Y509" t="b">
        <f t="shared" si="7"/>
        <v>1</v>
      </c>
      <c r="Z509" t="s">
        <v>2011</v>
      </c>
      <c r="AA509" t="s">
        <v>2008</v>
      </c>
      <c r="AB509" t="s">
        <v>214</v>
      </c>
      <c r="AC509" s="7">
        <v>10</v>
      </c>
      <c r="AD509" t="s">
        <v>653</v>
      </c>
      <c r="AE509" t="s">
        <v>48</v>
      </c>
      <c r="AF509" s="8">
        <v>27</v>
      </c>
    </row>
    <row r="510" spans="1:32">
      <c r="A510">
        <v>14771</v>
      </c>
      <c r="B510" t="s">
        <v>27</v>
      </c>
      <c r="C510">
        <v>53</v>
      </c>
      <c r="D510" t="s">
        <v>41</v>
      </c>
      <c r="E510" t="s">
        <v>1900</v>
      </c>
      <c r="F510">
        <v>601093</v>
      </c>
      <c r="G510" t="s">
        <v>1901</v>
      </c>
      <c r="H510" t="s">
        <v>137</v>
      </c>
      <c r="I510" t="s">
        <v>61</v>
      </c>
      <c r="J510" t="s">
        <v>33</v>
      </c>
      <c r="K510" t="s">
        <v>1902</v>
      </c>
      <c r="L510" s="6">
        <v>10</v>
      </c>
      <c r="M510" s="6">
        <v>10</v>
      </c>
      <c r="N510" s="6">
        <v>46</v>
      </c>
      <c r="O510" s="6">
        <v>46</v>
      </c>
      <c r="P510" t="s">
        <v>40</v>
      </c>
      <c r="Q510" t="s">
        <v>357</v>
      </c>
      <c r="R510" t="s">
        <v>1903</v>
      </c>
      <c r="S510" t="s">
        <v>27</v>
      </c>
      <c r="T510" t="s">
        <v>38</v>
      </c>
      <c r="U510" t="s">
        <v>1900</v>
      </c>
      <c r="V510" t="s">
        <v>41</v>
      </c>
      <c r="W510" t="s">
        <v>2408</v>
      </c>
      <c r="X510" t="s">
        <v>1904</v>
      </c>
      <c r="Y510" t="b">
        <f t="shared" si="7"/>
        <v>1</v>
      </c>
      <c r="Z510" t="s">
        <v>1904</v>
      </c>
      <c r="AA510" t="s">
        <v>1901</v>
      </c>
      <c r="AB510" t="s">
        <v>137</v>
      </c>
      <c r="AC510" s="7">
        <v>10</v>
      </c>
      <c r="AD510" t="s">
        <v>1900</v>
      </c>
      <c r="AE510" t="s">
        <v>41</v>
      </c>
      <c r="AF510" s="8">
        <v>51</v>
      </c>
    </row>
    <row r="511" spans="1:32">
      <c r="A511">
        <v>14772</v>
      </c>
      <c r="B511" t="s">
        <v>27</v>
      </c>
      <c r="C511">
        <v>53</v>
      </c>
      <c r="D511" t="s">
        <v>41</v>
      </c>
      <c r="E511" t="s">
        <v>413</v>
      </c>
      <c r="F511">
        <v>601169</v>
      </c>
      <c r="G511" t="s">
        <v>1686</v>
      </c>
      <c r="H511" t="s">
        <v>1806</v>
      </c>
      <c r="I511" t="s">
        <v>474</v>
      </c>
      <c r="J511" t="s">
        <v>53</v>
      </c>
      <c r="K511" t="s">
        <v>1955</v>
      </c>
      <c r="L511" s="6">
        <v>10</v>
      </c>
      <c r="M511" s="6">
        <v>10</v>
      </c>
      <c r="N511" s="6">
        <v>46</v>
      </c>
      <c r="O511" s="6">
        <v>46</v>
      </c>
      <c r="P511" t="s">
        <v>40</v>
      </c>
      <c r="Q511" t="s">
        <v>36</v>
      </c>
      <c r="R511" t="s">
        <v>912</v>
      </c>
      <c r="S511" t="s">
        <v>27</v>
      </c>
      <c r="T511" t="s">
        <v>38</v>
      </c>
      <c r="U511" t="s">
        <v>413</v>
      </c>
      <c r="V511" t="s">
        <v>41</v>
      </c>
      <c r="W511" t="s">
        <v>2408</v>
      </c>
      <c r="X511" t="s">
        <v>1956</v>
      </c>
      <c r="Y511" t="b">
        <f t="shared" si="7"/>
        <v>1</v>
      </c>
      <c r="Z511" t="s">
        <v>1956</v>
      </c>
      <c r="AA511" t="s">
        <v>1686</v>
      </c>
      <c r="AB511" t="s">
        <v>1806</v>
      </c>
      <c r="AC511" s="7">
        <v>10</v>
      </c>
      <c r="AD511" t="s">
        <v>413</v>
      </c>
      <c r="AE511" t="s">
        <v>41</v>
      </c>
      <c r="AF511" s="8">
        <v>41.5</v>
      </c>
    </row>
    <row r="512" spans="1:32">
      <c r="A512">
        <v>14773</v>
      </c>
      <c r="B512" t="s">
        <v>27</v>
      </c>
      <c r="C512">
        <v>53</v>
      </c>
      <c r="D512" t="s">
        <v>41</v>
      </c>
      <c r="E512" t="s">
        <v>94</v>
      </c>
      <c r="F512">
        <v>601180</v>
      </c>
      <c r="G512" t="s">
        <v>95</v>
      </c>
      <c r="H512" t="s">
        <v>1998</v>
      </c>
      <c r="I512" t="s">
        <v>45</v>
      </c>
      <c r="J512" t="s">
        <v>33</v>
      </c>
      <c r="K512" t="s">
        <v>1999</v>
      </c>
      <c r="L512" s="6">
        <v>10</v>
      </c>
      <c r="M512" s="6">
        <v>10</v>
      </c>
      <c r="N512" s="6">
        <v>46</v>
      </c>
      <c r="O512" s="6">
        <v>46</v>
      </c>
      <c r="P512" t="s">
        <v>40</v>
      </c>
      <c r="Q512" t="s">
        <v>36</v>
      </c>
      <c r="R512" t="s">
        <v>582</v>
      </c>
      <c r="S512" t="s">
        <v>27</v>
      </c>
      <c r="T512" t="s">
        <v>38</v>
      </c>
      <c r="U512" t="s">
        <v>94</v>
      </c>
      <c r="V512" t="s">
        <v>41</v>
      </c>
      <c r="W512" t="s">
        <v>2408</v>
      </c>
      <c r="X512" t="s">
        <v>2000</v>
      </c>
      <c r="Y512" t="b">
        <f t="shared" si="7"/>
        <v>1</v>
      </c>
      <c r="Z512" t="s">
        <v>2000</v>
      </c>
      <c r="AA512" t="s">
        <v>95</v>
      </c>
      <c r="AB512" t="s">
        <v>1998</v>
      </c>
      <c r="AC512" s="7">
        <v>10</v>
      </c>
      <c r="AD512" t="s">
        <v>94</v>
      </c>
      <c r="AE512" t="s">
        <v>41</v>
      </c>
      <c r="AF512" s="8">
        <v>28.5</v>
      </c>
    </row>
    <row r="513" spans="1:32">
      <c r="A513">
        <v>14774</v>
      </c>
      <c r="B513" t="s">
        <v>27</v>
      </c>
      <c r="C513">
        <v>53</v>
      </c>
      <c r="D513" t="s">
        <v>41</v>
      </c>
      <c r="E513" t="s">
        <v>58</v>
      </c>
      <c r="F513">
        <v>601175</v>
      </c>
      <c r="G513" t="s">
        <v>1880</v>
      </c>
      <c r="H513" t="s">
        <v>481</v>
      </c>
      <c r="I513" t="s">
        <v>109</v>
      </c>
      <c r="J513" t="s">
        <v>33</v>
      </c>
      <c r="K513" t="s">
        <v>1881</v>
      </c>
      <c r="L513" s="6">
        <v>10</v>
      </c>
      <c r="M513" s="6">
        <v>10</v>
      </c>
      <c r="N513" s="6">
        <v>45</v>
      </c>
      <c r="O513" s="6">
        <v>46</v>
      </c>
      <c r="P513" t="s">
        <v>35</v>
      </c>
      <c r="Q513" t="s">
        <v>357</v>
      </c>
      <c r="R513" t="s">
        <v>1875</v>
      </c>
      <c r="S513" t="s">
        <v>27</v>
      </c>
      <c r="T513" t="s">
        <v>38</v>
      </c>
      <c r="U513" t="s">
        <v>58</v>
      </c>
      <c r="V513" t="s">
        <v>41</v>
      </c>
      <c r="W513" t="s">
        <v>2408</v>
      </c>
      <c r="X513" t="s">
        <v>1882</v>
      </c>
      <c r="Y513" t="b">
        <f t="shared" si="7"/>
        <v>1</v>
      </c>
      <c r="Z513" t="s">
        <v>1882</v>
      </c>
      <c r="AA513" t="s">
        <v>1880</v>
      </c>
      <c r="AB513" t="s">
        <v>481</v>
      </c>
      <c r="AC513" s="7">
        <v>10</v>
      </c>
      <c r="AD513" t="s">
        <v>58</v>
      </c>
      <c r="AE513" t="s">
        <v>41</v>
      </c>
      <c r="AF513" s="8">
        <v>54</v>
      </c>
    </row>
    <row r="514" spans="1:32">
      <c r="A514">
        <v>14775</v>
      </c>
      <c r="B514" t="s">
        <v>27</v>
      </c>
      <c r="C514">
        <v>53</v>
      </c>
      <c r="D514" t="s">
        <v>92</v>
      </c>
      <c r="E514" t="s">
        <v>418</v>
      </c>
      <c r="F514">
        <v>541014</v>
      </c>
      <c r="G514" t="s">
        <v>1933</v>
      </c>
      <c r="H514" t="s">
        <v>608</v>
      </c>
      <c r="I514" t="s">
        <v>1934</v>
      </c>
      <c r="J514" t="s">
        <v>53</v>
      </c>
      <c r="K514" t="s">
        <v>1935</v>
      </c>
      <c r="L514" s="6">
        <v>10</v>
      </c>
      <c r="M514" s="6">
        <v>10</v>
      </c>
      <c r="N514" s="6">
        <v>45</v>
      </c>
      <c r="O514" s="6">
        <v>46</v>
      </c>
      <c r="P514" t="s">
        <v>35</v>
      </c>
      <c r="Q514" t="s">
        <v>36</v>
      </c>
      <c r="R514" t="s">
        <v>1717</v>
      </c>
      <c r="S514" t="s">
        <v>27</v>
      </c>
      <c r="T514" t="s">
        <v>38</v>
      </c>
      <c r="U514" t="s">
        <v>418</v>
      </c>
      <c r="V514" t="s">
        <v>92</v>
      </c>
      <c r="W514" t="s">
        <v>2408</v>
      </c>
      <c r="X514" t="s">
        <v>1936</v>
      </c>
      <c r="Y514" t="b">
        <f t="shared" ref="Y514:Y577" si="8">X514=Z514</f>
        <v>1</v>
      </c>
      <c r="Z514" t="s">
        <v>1936</v>
      </c>
      <c r="AA514" t="s">
        <v>1933</v>
      </c>
      <c r="AB514" t="s">
        <v>608</v>
      </c>
      <c r="AC514" s="7">
        <v>10</v>
      </c>
      <c r="AD514" t="s">
        <v>418</v>
      </c>
      <c r="AE514" t="s">
        <v>92</v>
      </c>
      <c r="AF514" s="8">
        <v>44.5</v>
      </c>
    </row>
    <row r="515" spans="1:32">
      <c r="A515">
        <v>14776</v>
      </c>
      <c r="B515" t="s">
        <v>27</v>
      </c>
      <c r="C515">
        <v>53</v>
      </c>
      <c r="D515" t="s">
        <v>57</v>
      </c>
      <c r="E515" t="s">
        <v>202</v>
      </c>
      <c r="F515">
        <v>591006</v>
      </c>
      <c r="G515" t="s">
        <v>2012</v>
      </c>
      <c r="H515" t="s">
        <v>2013</v>
      </c>
      <c r="I515" t="s">
        <v>877</v>
      </c>
      <c r="J515" t="s">
        <v>53</v>
      </c>
      <c r="K515" t="s">
        <v>2014</v>
      </c>
      <c r="L515" s="6">
        <v>10</v>
      </c>
      <c r="M515" s="6">
        <v>10</v>
      </c>
      <c r="N515" s="6">
        <v>45</v>
      </c>
      <c r="O515" s="6">
        <v>46</v>
      </c>
      <c r="P515" t="s">
        <v>40</v>
      </c>
      <c r="Q515" t="s">
        <v>36</v>
      </c>
      <c r="R515" t="s">
        <v>962</v>
      </c>
      <c r="S515" t="s">
        <v>27</v>
      </c>
      <c r="T515" t="s">
        <v>38</v>
      </c>
      <c r="U515" t="s">
        <v>202</v>
      </c>
      <c r="V515" t="s">
        <v>57</v>
      </c>
      <c r="W515" t="s">
        <v>2408</v>
      </c>
      <c r="X515" t="s">
        <v>2015</v>
      </c>
      <c r="Y515" t="b">
        <f t="shared" si="8"/>
        <v>1</v>
      </c>
      <c r="Z515" t="s">
        <v>2015</v>
      </c>
      <c r="AA515" t="s">
        <v>2012</v>
      </c>
      <c r="AB515" t="s">
        <v>2013</v>
      </c>
      <c r="AC515" s="7">
        <v>10</v>
      </c>
      <c r="AD515" t="s">
        <v>202</v>
      </c>
      <c r="AE515" t="s">
        <v>57</v>
      </c>
      <c r="AF515" s="8">
        <v>24</v>
      </c>
    </row>
    <row r="516" spans="1:32">
      <c r="A516">
        <v>14777</v>
      </c>
      <c r="B516" t="s">
        <v>27</v>
      </c>
      <c r="C516">
        <v>53</v>
      </c>
      <c r="D516" t="s">
        <v>41</v>
      </c>
      <c r="E516" t="s">
        <v>79</v>
      </c>
      <c r="F516">
        <v>601184</v>
      </c>
      <c r="G516" t="s">
        <v>2416</v>
      </c>
      <c r="H516" t="s">
        <v>1643</v>
      </c>
      <c r="I516" t="s">
        <v>1301</v>
      </c>
      <c r="J516" t="s">
        <v>33</v>
      </c>
      <c r="K516" t="s">
        <v>2417</v>
      </c>
      <c r="L516" s="6">
        <v>10</v>
      </c>
      <c r="M516" s="6">
        <v>10</v>
      </c>
      <c r="N516" s="6">
        <v>45</v>
      </c>
      <c r="O516" s="6">
        <v>46</v>
      </c>
      <c r="P516" t="s">
        <v>40</v>
      </c>
      <c r="Q516" t="s">
        <v>36</v>
      </c>
      <c r="R516" t="s">
        <v>1491</v>
      </c>
      <c r="S516" t="s">
        <v>27</v>
      </c>
      <c r="T516" t="s">
        <v>38</v>
      </c>
      <c r="U516" t="s">
        <v>79</v>
      </c>
      <c r="V516" t="s">
        <v>41</v>
      </c>
      <c r="W516" t="s">
        <v>2408</v>
      </c>
      <c r="X516" t="s">
        <v>2418</v>
      </c>
      <c r="Y516" t="b">
        <f t="shared" si="8"/>
        <v>0</v>
      </c>
    </row>
    <row r="517" spans="1:32">
      <c r="A517">
        <v>14778</v>
      </c>
      <c r="B517" t="s">
        <v>27</v>
      </c>
      <c r="C517">
        <v>53</v>
      </c>
      <c r="D517" t="s">
        <v>28</v>
      </c>
      <c r="E517" t="s">
        <v>1401</v>
      </c>
      <c r="F517">
        <v>551116</v>
      </c>
      <c r="G517" t="s">
        <v>2419</v>
      </c>
      <c r="H517" t="s">
        <v>509</v>
      </c>
      <c r="I517" t="s">
        <v>2420</v>
      </c>
      <c r="J517" t="s">
        <v>33</v>
      </c>
      <c r="K517" t="s">
        <v>1977</v>
      </c>
      <c r="L517" s="6">
        <v>10</v>
      </c>
      <c r="M517" s="6">
        <v>10</v>
      </c>
      <c r="N517" s="6">
        <v>45</v>
      </c>
      <c r="O517" s="6">
        <v>46</v>
      </c>
      <c r="P517" t="s">
        <v>35</v>
      </c>
      <c r="Q517" t="s">
        <v>36</v>
      </c>
      <c r="R517" t="s">
        <v>1931</v>
      </c>
      <c r="S517" t="s">
        <v>27</v>
      </c>
      <c r="T517" t="s">
        <v>38</v>
      </c>
      <c r="U517" t="s">
        <v>1401</v>
      </c>
      <c r="V517" t="s">
        <v>28</v>
      </c>
      <c r="W517" t="s">
        <v>2408</v>
      </c>
      <c r="X517" t="s">
        <v>2421</v>
      </c>
      <c r="Y517" t="b">
        <f t="shared" si="8"/>
        <v>0</v>
      </c>
    </row>
    <row r="518" spans="1:32">
      <c r="A518">
        <v>14779</v>
      </c>
      <c r="B518" t="s">
        <v>27</v>
      </c>
      <c r="C518">
        <v>53</v>
      </c>
      <c r="D518" t="s">
        <v>48</v>
      </c>
      <c r="E518" t="s">
        <v>653</v>
      </c>
      <c r="F518">
        <v>581177</v>
      </c>
      <c r="G518" t="s">
        <v>2422</v>
      </c>
      <c r="H518" t="s">
        <v>2423</v>
      </c>
      <c r="I518" t="s">
        <v>1569</v>
      </c>
      <c r="J518" t="s">
        <v>53</v>
      </c>
      <c r="K518" t="s">
        <v>2424</v>
      </c>
      <c r="L518" s="6">
        <v>10</v>
      </c>
      <c r="M518" s="6">
        <v>10</v>
      </c>
      <c r="N518" s="6">
        <v>45</v>
      </c>
      <c r="O518" s="6">
        <v>46</v>
      </c>
      <c r="P518" t="s">
        <v>35</v>
      </c>
      <c r="Q518" t="s">
        <v>36</v>
      </c>
      <c r="R518" t="s">
        <v>656</v>
      </c>
      <c r="S518" t="s">
        <v>27</v>
      </c>
      <c r="T518" t="s">
        <v>38</v>
      </c>
      <c r="U518" t="s">
        <v>653</v>
      </c>
      <c r="V518" t="s">
        <v>48</v>
      </c>
      <c r="W518" t="s">
        <v>2408</v>
      </c>
      <c r="X518" t="s">
        <v>2425</v>
      </c>
      <c r="Y518" t="b">
        <f t="shared" si="8"/>
        <v>0</v>
      </c>
    </row>
    <row r="519" spans="1:32">
      <c r="A519">
        <v>14780</v>
      </c>
      <c r="B519" t="s">
        <v>27</v>
      </c>
      <c r="C519">
        <v>53</v>
      </c>
      <c r="D519" t="s">
        <v>48</v>
      </c>
      <c r="E519" t="s">
        <v>816</v>
      </c>
      <c r="F519">
        <v>581165</v>
      </c>
      <c r="G519" t="s">
        <v>1967</v>
      </c>
      <c r="H519" t="s">
        <v>137</v>
      </c>
      <c r="I519" t="s">
        <v>567</v>
      </c>
      <c r="J519" t="s">
        <v>33</v>
      </c>
      <c r="K519" t="s">
        <v>1968</v>
      </c>
      <c r="L519" s="6">
        <v>10</v>
      </c>
      <c r="M519" s="6">
        <v>10</v>
      </c>
      <c r="N519" s="6">
        <v>45</v>
      </c>
      <c r="O519" s="6">
        <v>46</v>
      </c>
      <c r="P519" t="s">
        <v>35</v>
      </c>
      <c r="Q519" t="s">
        <v>36</v>
      </c>
      <c r="R519" t="s">
        <v>819</v>
      </c>
      <c r="S519" t="s">
        <v>27</v>
      </c>
      <c r="T519" t="s">
        <v>38</v>
      </c>
      <c r="U519" t="s">
        <v>816</v>
      </c>
      <c r="V519" t="s">
        <v>48</v>
      </c>
      <c r="W519" t="s">
        <v>2408</v>
      </c>
      <c r="X519" t="s">
        <v>1969</v>
      </c>
      <c r="Y519" t="b">
        <f t="shared" si="8"/>
        <v>1</v>
      </c>
      <c r="Z519" t="s">
        <v>1969</v>
      </c>
      <c r="AA519" t="s">
        <v>1967</v>
      </c>
      <c r="AB519" t="s">
        <v>137</v>
      </c>
      <c r="AC519" s="7">
        <v>10</v>
      </c>
      <c r="AD519" t="s">
        <v>816</v>
      </c>
      <c r="AE519" t="s">
        <v>48</v>
      </c>
      <c r="AF519" s="8">
        <v>37</v>
      </c>
    </row>
    <row r="520" spans="1:32">
      <c r="A520">
        <v>14781</v>
      </c>
      <c r="B520" t="s">
        <v>27</v>
      </c>
      <c r="C520">
        <v>53</v>
      </c>
      <c r="D520" t="s">
        <v>41</v>
      </c>
      <c r="E520" t="s">
        <v>79</v>
      </c>
      <c r="F520">
        <v>601184</v>
      </c>
      <c r="G520" t="s">
        <v>2426</v>
      </c>
      <c r="H520" t="s">
        <v>88</v>
      </c>
      <c r="I520" t="s">
        <v>823</v>
      </c>
      <c r="J520" t="s">
        <v>33</v>
      </c>
      <c r="K520" t="s">
        <v>2427</v>
      </c>
      <c r="L520" s="6">
        <v>10</v>
      </c>
      <c r="M520" s="6">
        <v>10</v>
      </c>
      <c r="N520" s="6">
        <v>45</v>
      </c>
      <c r="O520" s="6">
        <v>46</v>
      </c>
      <c r="P520" t="s">
        <v>40</v>
      </c>
      <c r="Q520" t="s">
        <v>36</v>
      </c>
      <c r="R520" t="s">
        <v>2428</v>
      </c>
      <c r="S520" t="s">
        <v>27</v>
      </c>
      <c r="T520" t="s">
        <v>38</v>
      </c>
      <c r="U520" t="s">
        <v>79</v>
      </c>
      <c r="V520" t="s">
        <v>41</v>
      </c>
      <c r="W520" t="s">
        <v>2408</v>
      </c>
      <c r="X520" t="s">
        <v>2429</v>
      </c>
      <c r="Y520" t="b">
        <f t="shared" si="8"/>
        <v>0</v>
      </c>
    </row>
    <row r="521" spans="1:32">
      <c r="A521">
        <v>14782</v>
      </c>
      <c r="B521" t="s">
        <v>27</v>
      </c>
      <c r="C521">
        <v>53</v>
      </c>
      <c r="D521" t="s">
        <v>48</v>
      </c>
      <c r="E521" t="s">
        <v>449</v>
      </c>
      <c r="F521">
        <v>581179</v>
      </c>
      <c r="G521" t="s">
        <v>2430</v>
      </c>
      <c r="H521" t="s">
        <v>129</v>
      </c>
      <c r="I521" t="s">
        <v>2431</v>
      </c>
      <c r="J521" t="s">
        <v>33</v>
      </c>
      <c r="K521" t="s">
        <v>2432</v>
      </c>
      <c r="L521" s="6">
        <v>10</v>
      </c>
      <c r="M521" s="6">
        <v>10</v>
      </c>
      <c r="N521" s="6">
        <v>45</v>
      </c>
      <c r="O521" s="6">
        <v>46</v>
      </c>
      <c r="P521" t="s">
        <v>40</v>
      </c>
      <c r="Q521" t="s">
        <v>36</v>
      </c>
      <c r="R521" t="s">
        <v>454</v>
      </c>
      <c r="S521" t="s">
        <v>27</v>
      </c>
      <c r="T521" t="s">
        <v>38</v>
      </c>
      <c r="U521" t="s">
        <v>449</v>
      </c>
      <c r="V521" t="s">
        <v>48</v>
      </c>
      <c r="W521" t="s">
        <v>2408</v>
      </c>
      <c r="X521" t="s">
        <v>2433</v>
      </c>
      <c r="Y521" t="b">
        <f t="shared" si="8"/>
        <v>0</v>
      </c>
    </row>
    <row r="522" spans="1:32">
      <c r="A522">
        <v>14783</v>
      </c>
      <c r="B522" t="s">
        <v>27</v>
      </c>
      <c r="C522">
        <v>53</v>
      </c>
      <c r="D522" t="s">
        <v>41</v>
      </c>
      <c r="E522" t="s">
        <v>316</v>
      </c>
      <c r="F522">
        <v>601174</v>
      </c>
      <c r="G522" t="s">
        <v>332</v>
      </c>
      <c r="H522" t="s">
        <v>780</v>
      </c>
      <c r="I522" t="s">
        <v>109</v>
      </c>
      <c r="J522" t="s">
        <v>33</v>
      </c>
      <c r="K522" t="s">
        <v>1937</v>
      </c>
      <c r="L522" s="6">
        <v>10</v>
      </c>
      <c r="M522" s="6">
        <v>10</v>
      </c>
      <c r="N522" s="6">
        <v>45</v>
      </c>
      <c r="O522" s="6">
        <v>46</v>
      </c>
      <c r="P522" t="s">
        <v>40</v>
      </c>
      <c r="Q522" t="s">
        <v>36</v>
      </c>
      <c r="R522" t="s">
        <v>1938</v>
      </c>
      <c r="S522" t="s">
        <v>27</v>
      </c>
      <c r="T522" t="s">
        <v>38</v>
      </c>
      <c r="U522" t="s">
        <v>316</v>
      </c>
      <c r="V522" t="s">
        <v>41</v>
      </c>
      <c r="W522" t="s">
        <v>2408</v>
      </c>
      <c r="X522" t="s">
        <v>1939</v>
      </c>
      <c r="Y522" t="b">
        <f t="shared" si="8"/>
        <v>1</v>
      </c>
      <c r="Z522" t="s">
        <v>1939</v>
      </c>
      <c r="AA522" t="s">
        <v>332</v>
      </c>
      <c r="AB522" t="s">
        <v>780</v>
      </c>
      <c r="AC522" s="7">
        <v>10</v>
      </c>
      <c r="AD522" t="s">
        <v>316</v>
      </c>
      <c r="AE522" t="s">
        <v>41</v>
      </c>
      <c r="AF522" s="8">
        <v>44</v>
      </c>
    </row>
    <row r="523" spans="1:32">
      <c r="A523">
        <v>14784</v>
      </c>
      <c r="B523" t="s">
        <v>27</v>
      </c>
      <c r="C523">
        <v>53</v>
      </c>
      <c r="D523" t="s">
        <v>48</v>
      </c>
      <c r="E523" t="s">
        <v>816</v>
      </c>
      <c r="F523">
        <v>581165</v>
      </c>
      <c r="G523" t="s">
        <v>1840</v>
      </c>
      <c r="H523" t="s">
        <v>137</v>
      </c>
      <c r="I523" t="s">
        <v>97</v>
      </c>
      <c r="J523" t="s">
        <v>33</v>
      </c>
      <c r="K523" t="s">
        <v>1984</v>
      </c>
      <c r="L523" s="6">
        <v>10</v>
      </c>
      <c r="M523" s="6">
        <v>10</v>
      </c>
      <c r="N523" s="6">
        <v>45</v>
      </c>
      <c r="O523" s="6">
        <v>46</v>
      </c>
      <c r="P523" t="s">
        <v>35</v>
      </c>
      <c r="Q523" t="s">
        <v>36</v>
      </c>
      <c r="R523" t="s">
        <v>819</v>
      </c>
      <c r="S523" t="s">
        <v>27</v>
      </c>
      <c r="T523" t="s">
        <v>38</v>
      </c>
      <c r="U523" t="s">
        <v>816</v>
      </c>
      <c r="V523" t="s">
        <v>48</v>
      </c>
      <c r="W523" t="s">
        <v>2408</v>
      </c>
      <c r="X523" t="s">
        <v>1985</v>
      </c>
      <c r="Y523" t="b">
        <f t="shared" si="8"/>
        <v>1</v>
      </c>
      <c r="Z523" t="s">
        <v>1985</v>
      </c>
      <c r="AA523" t="s">
        <v>1840</v>
      </c>
      <c r="AB523" t="s">
        <v>137</v>
      </c>
      <c r="AC523" s="7">
        <v>10</v>
      </c>
      <c r="AD523" t="s">
        <v>816</v>
      </c>
      <c r="AE523" t="s">
        <v>48</v>
      </c>
      <c r="AF523" s="8">
        <v>32.5</v>
      </c>
    </row>
    <row r="524" spans="1:32">
      <c r="A524">
        <v>14785</v>
      </c>
      <c r="B524" t="s">
        <v>27</v>
      </c>
      <c r="C524">
        <v>53</v>
      </c>
      <c r="D524" t="s">
        <v>41</v>
      </c>
      <c r="E524" t="s">
        <v>58</v>
      </c>
      <c r="F524">
        <v>601175</v>
      </c>
      <c r="G524" t="s">
        <v>1883</v>
      </c>
      <c r="H524" t="s">
        <v>231</v>
      </c>
      <c r="I524" t="s">
        <v>1884</v>
      </c>
      <c r="J524" t="s">
        <v>33</v>
      </c>
      <c r="K524" t="s">
        <v>1885</v>
      </c>
      <c r="L524" s="6">
        <v>10</v>
      </c>
      <c r="M524" s="6">
        <v>10</v>
      </c>
      <c r="N524" s="6">
        <v>44</v>
      </c>
      <c r="O524" s="6">
        <v>46</v>
      </c>
      <c r="P524" t="s">
        <v>35</v>
      </c>
      <c r="Q524" t="s">
        <v>357</v>
      </c>
      <c r="R524" t="s">
        <v>1875</v>
      </c>
      <c r="S524" t="s">
        <v>27</v>
      </c>
      <c r="T524" t="s">
        <v>38</v>
      </c>
      <c r="U524" t="s">
        <v>58</v>
      </c>
      <c r="V524" t="s">
        <v>41</v>
      </c>
      <c r="W524" t="s">
        <v>2408</v>
      </c>
      <c r="X524" t="s">
        <v>1886</v>
      </c>
      <c r="Y524" t="b">
        <f t="shared" si="8"/>
        <v>1</v>
      </c>
      <c r="Z524" t="s">
        <v>1886</v>
      </c>
      <c r="AA524" t="s">
        <v>1883</v>
      </c>
      <c r="AB524" t="s">
        <v>231</v>
      </c>
      <c r="AC524" s="7">
        <v>10</v>
      </c>
      <c r="AD524" t="s">
        <v>58</v>
      </c>
      <c r="AE524" t="s">
        <v>41</v>
      </c>
      <c r="AF524" s="8">
        <v>54</v>
      </c>
    </row>
    <row r="525" spans="1:32">
      <c r="A525">
        <v>14786</v>
      </c>
      <c r="B525" t="s">
        <v>27</v>
      </c>
      <c r="C525">
        <v>53</v>
      </c>
      <c r="D525" t="s">
        <v>57</v>
      </c>
      <c r="E525" t="s">
        <v>1099</v>
      </c>
      <c r="F525">
        <v>591054</v>
      </c>
      <c r="G525" t="s">
        <v>1868</v>
      </c>
      <c r="H525" t="s">
        <v>304</v>
      </c>
      <c r="I525" t="s">
        <v>521</v>
      </c>
      <c r="J525" t="s">
        <v>53</v>
      </c>
      <c r="K525" t="s">
        <v>1869</v>
      </c>
      <c r="L525" s="6">
        <v>10</v>
      </c>
      <c r="M525" s="6">
        <v>10</v>
      </c>
      <c r="N525" s="6">
        <v>44</v>
      </c>
      <c r="O525" s="6">
        <v>46</v>
      </c>
      <c r="P525" t="s">
        <v>40</v>
      </c>
      <c r="Q525" t="s">
        <v>36</v>
      </c>
      <c r="R525" t="s">
        <v>1104</v>
      </c>
      <c r="S525" t="s">
        <v>27</v>
      </c>
      <c r="T525" t="s">
        <v>38</v>
      </c>
      <c r="U525" t="s">
        <v>1099</v>
      </c>
      <c r="V525" t="s">
        <v>57</v>
      </c>
      <c r="W525" t="s">
        <v>2408</v>
      </c>
      <c r="X525" t="s">
        <v>1870</v>
      </c>
      <c r="Y525" t="b">
        <f t="shared" si="8"/>
        <v>1</v>
      </c>
      <c r="Z525" t="s">
        <v>1870</v>
      </c>
      <c r="AA525" t="s">
        <v>1868</v>
      </c>
      <c r="AB525" t="s">
        <v>304</v>
      </c>
      <c r="AC525" s="7">
        <v>10</v>
      </c>
      <c r="AD525" t="s">
        <v>1099</v>
      </c>
      <c r="AE525" t="s">
        <v>57</v>
      </c>
      <c r="AF525" s="8">
        <v>55</v>
      </c>
    </row>
    <row r="526" spans="1:32">
      <c r="A526">
        <v>14787</v>
      </c>
      <c r="B526" t="s">
        <v>27</v>
      </c>
      <c r="C526">
        <v>53</v>
      </c>
      <c r="D526" t="s">
        <v>57</v>
      </c>
      <c r="E526" t="s">
        <v>202</v>
      </c>
      <c r="F526">
        <v>591006</v>
      </c>
      <c r="G526" t="s">
        <v>1054</v>
      </c>
      <c r="H526" t="s">
        <v>129</v>
      </c>
      <c r="I526" t="s">
        <v>61</v>
      </c>
      <c r="J526" t="s">
        <v>33</v>
      </c>
      <c r="K526" t="s">
        <v>2003</v>
      </c>
      <c r="L526" s="6">
        <v>10</v>
      </c>
      <c r="M526" s="6">
        <v>10</v>
      </c>
      <c r="N526" s="6">
        <v>44</v>
      </c>
      <c r="O526" s="6">
        <v>46</v>
      </c>
      <c r="P526" t="s">
        <v>35</v>
      </c>
      <c r="Q526" t="s">
        <v>36</v>
      </c>
      <c r="R526" t="s">
        <v>962</v>
      </c>
      <c r="S526" t="s">
        <v>27</v>
      </c>
      <c r="T526" t="s">
        <v>38</v>
      </c>
      <c r="U526" t="s">
        <v>202</v>
      </c>
      <c r="V526" t="s">
        <v>57</v>
      </c>
      <c r="W526" t="s">
        <v>2408</v>
      </c>
      <c r="X526" t="s">
        <v>2004</v>
      </c>
      <c r="Y526" t="b">
        <f t="shared" si="8"/>
        <v>1</v>
      </c>
      <c r="Z526" t="s">
        <v>2004</v>
      </c>
      <c r="AA526" t="s">
        <v>1054</v>
      </c>
      <c r="AB526" t="s">
        <v>129</v>
      </c>
      <c r="AC526" s="7">
        <v>10</v>
      </c>
      <c r="AD526" t="s">
        <v>202</v>
      </c>
      <c r="AE526" t="s">
        <v>57</v>
      </c>
      <c r="AF526" s="8">
        <v>27.5</v>
      </c>
    </row>
    <row r="527" spans="1:32">
      <c r="A527">
        <v>14788</v>
      </c>
      <c r="B527" t="s">
        <v>27</v>
      </c>
      <c r="C527">
        <v>53</v>
      </c>
      <c r="D527" t="s">
        <v>48</v>
      </c>
      <c r="E527" t="s">
        <v>42</v>
      </c>
      <c r="F527">
        <v>581170</v>
      </c>
      <c r="G527" t="s">
        <v>1950</v>
      </c>
      <c r="H527" t="s">
        <v>649</v>
      </c>
      <c r="I527" t="s">
        <v>1168</v>
      </c>
      <c r="J527" t="s">
        <v>33</v>
      </c>
      <c r="K527" t="s">
        <v>1951</v>
      </c>
      <c r="L527" s="6">
        <v>10</v>
      </c>
      <c r="M527" s="6">
        <v>10</v>
      </c>
      <c r="N527" s="6">
        <v>44</v>
      </c>
      <c r="O527" s="6">
        <v>46</v>
      </c>
      <c r="P527" t="s">
        <v>40</v>
      </c>
      <c r="Q527" t="s">
        <v>36</v>
      </c>
      <c r="R527" t="s">
        <v>1170</v>
      </c>
      <c r="S527" t="s">
        <v>27</v>
      </c>
      <c r="T527" t="s">
        <v>38</v>
      </c>
      <c r="U527" t="s">
        <v>42</v>
      </c>
      <c r="V527" t="s">
        <v>48</v>
      </c>
      <c r="W527" t="s">
        <v>2408</v>
      </c>
      <c r="X527" t="s">
        <v>1952</v>
      </c>
      <c r="Y527" t="b">
        <f t="shared" si="8"/>
        <v>1</v>
      </c>
      <c r="Z527" t="s">
        <v>1952</v>
      </c>
      <c r="AA527" t="s">
        <v>1950</v>
      </c>
      <c r="AB527" t="s">
        <v>649</v>
      </c>
      <c r="AC527" s="7">
        <v>10</v>
      </c>
      <c r="AD527" t="s">
        <v>42</v>
      </c>
      <c r="AE527" t="s">
        <v>48</v>
      </c>
      <c r="AF527" s="8">
        <v>42</v>
      </c>
    </row>
    <row r="528" spans="1:32">
      <c r="A528">
        <v>14789</v>
      </c>
      <c r="B528" t="s">
        <v>27</v>
      </c>
      <c r="C528">
        <v>53</v>
      </c>
      <c r="D528" t="s">
        <v>41</v>
      </c>
      <c r="E528" t="s">
        <v>94</v>
      </c>
      <c r="F528">
        <v>601180</v>
      </c>
      <c r="G528" t="s">
        <v>1989</v>
      </c>
      <c r="H528" t="s">
        <v>1154</v>
      </c>
      <c r="I528" t="s">
        <v>1990</v>
      </c>
      <c r="J528" t="s">
        <v>33</v>
      </c>
      <c r="K528" t="s">
        <v>1991</v>
      </c>
      <c r="L528" s="6">
        <v>10</v>
      </c>
      <c r="M528" s="6">
        <v>10</v>
      </c>
      <c r="N528" s="6">
        <v>44</v>
      </c>
      <c r="O528" s="6">
        <v>46</v>
      </c>
      <c r="P528" t="s">
        <v>35</v>
      </c>
      <c r="Q528" t="s">
        <v>36</v>
      </c>
      <c r="R528" t="s">
        <v>582</v>
      </c>
      <c r="S528" t="s">
        <v>27</v>
      </c>
      <c r="T528" t="s">
        <v>38</v>
      </c>
      <c r="U528" t="s">
        <v>94</v>
      </c>
      <c r="V528" t="s">
        <v>41</v>
      </c>
      <c r="W528" t="s">
        <v>2408</v>
      </c>
      <c r="X528" t="s">
        <v>1992</v>
      </c>
      <c r="Y528" t="b">
        <f t="shared" si="8"/>
        <v>1</v>
      </c>
      <c r="Z528" t="s">
        <v>1992</v>
      </c>
      <c r="AA528" t="s">
        <v>1989</v>
      </c>
      <c r="AB528" t="s">
        <v>1154</v>
      </c>
      <c r="AC528" s="7">
        <v>10</v>
      </c>
      <c r="AD528" t="s">
        <v>94</v>
      </c>
      <c r="AE528" t="s">
        <v>41</v>
      </c>
      <c r="AF528" s="8">
        <v>31</v>
      </c>
    </row>
    <row r="529" spans="1:32">
      <c r="A529">
        <v>14790</v>
      </c>
      <c r="B529" t="s">
        <v>27</v>
      </c>
      <c r="C529">
        <v>53</v>
      </c>
      <c r="D529" t="s">
        <v>48</v>
      </c>
      <c r="E529" t="s">
        <v>653</v>
      </c>
      <c r="F529">
        <v>581177</v>
      </c>
      <c r="G529" t="s">
        <v>2020</v>
      </c>
      <c r="H529" t="s">
        <v>304</v>
      </c>
      <c r="I529" t="s">
        <v>576</v>
      </c>
      <c r="J529" t="s">
        <v>53</v>
      </c>
      <c r="K529" t="s">
        <v>2021</v>
      </c>
      <c r="L529" s="6">
        <v>10</v>
      </c>
      <c r="M529" s="6">
        <v>10</v>
      </c>
      <c r="N529" s="6">
        <v>44</v>
      </c>
      <c r="O529" s="6">
        <v>46</v>
      </c>
      <c r="P529" t="s">
        <v>35</v>
      </c>
      <c r="Q529" t="s">
        <v>36</v>
      </c>
      <c r="R529" t="s">
        <v>656</v>
      </c>
      <c r="S529" t="s">
        <v>27</v>
      </c>
      <c r="T529" t="s">
        <v>38</v>
      </c>
      <c r="U529" t="s">
        <v>653</v>
      </c>
      <c r="V529" t="s">
        <v>48</v>
      </c>
      <c r="W529" t="s">
        <v>2408</v>
      </c>
      <c r="X529" t="s">
        <v>2022</v>
      </c>
      <c r="Y529" t="b">
        <f t="shared" si="8"/>
        <v>1</v>
      </c>
      <c r="Z529" t="s">
        <v>2022</v>
      </c>
      <c r="AA529" t="s">
        <v>2020</v>
      </c>
      <c r="AB529" t="s">
        <v>304</v>
      </c>
      <c r="AC529" s="7">
        <v>10</v>
      </c>
      <c r="AD529" t="s">
        <v>653</v>
      </c>
      <c r="AE529" t="s">
        <v>48</v>
      </c>
      <c r="AF529" s="8">
        <v>22</v>
      </c>
    </row>
    <row r="530" spans="1:32">
      <c r="A530">
        <v>14791</v>
      </c>
      <c r="B530" t="s">
        <v>27</v>
      </c>
      <c r="C530">
        <v>53</v>
      </c>
      <c r="D530" t="s">
        <v>41</v>
      </c>
      <c r="E530" t="s">
        <v>94</v>
      </c>
      <c r="F530">
        <v>601180</v>
      </c>
      <c r="G530" t="s">
        <v>2005</v>
      </c>
      <c r="H530" t="s">
        <v>129</v>
      </c>
      <c r="I530" t="s">
        <v>45</v>
      </c>
      <c r="J530" t="s">
        <v>33</v>
      </c>
      <c r="K530" t="s">
        <v>2006</v>
      </c>
      <c r="L530" s="6">
        <v>10</v>
      </c>
      <c r="M530" s="6">
        <v>10</v>
      </c>
      <c r="N530" s="6">
        <v>44</v>
      </c>
      <c r="O530" s="6">
        <v>46</v>
      </c>
      <c r="P530" t="s">
        <v>35</v>
      </c>
      <c r="Q530" t="s">
        <v>36</v>
      </c>
      <c r="R530" t="s">
        <v>582</v>
      </c>
      <c r="S530" t="s">
        <v>27</v>
      </c>
      <c r="T530" t="s">
        <v>38</v>
      </c>
      <c r="U530" t="s">
        <v>94</v>
      </c>
      <c r="V530" t="s">
        <v>41</v>
      </c>
      <c r="W530" t="s">
        <v>2408</v>
      </c>
      <c r="X530" t="s">
        <v>2007</v>
      </c>
      <c r="Y530" t="b">
        <f t="shared" si="8"/>
        <v>1</v>
      </c>
      <c r="Z530" t="s">
        <v>2007</v>
      </c>
      <c r="AA530" t="s">
        <v>2005</v>
      </c>
      <c r="AB530" t="s">
        <v>129</v>
      </c>
      <c r="AC530" s="7">
        <v>10</v>
      </c>
      <c r="AD530" t="s">
        <v>94</v>
      </c>
      <c r="AE530" t="s">
        <v>41</v>
      </c>
      <c r="AF530" s="8">
        <v>27.5</v>
      </c>
    </row>
    <row r="531" spans="1:32">
      <c r="A531">
        <v>14792</v>
      </c>
      <c r="B531" t="s">
        <v>27</v>
      </c>
      <c r="C531">
        <v>53</v>
      </c>
      <c r="D531" t="s">
        <v>57</v>
      </c>
      <c r="E531" t="s">
        <v>202</v>
      </c>
      <c r="F531">
        <v>591006</v>
      </c>
      <c r="G531" t="s">
        <v>1979</v>
      </c>
      <c r="H531" t="s">
        <v>965</v>
      </c>
      <c r="I531" t="s">
        <v>521</v>
      </c>
      <c r="J531" t="s">
        <v>53</v>
      </c>
      <c r="K531" t="s">
        <v>1980</v>
      </c>
      <c r="L531" s="6">
        <v>10</v>
      </c>
      <c r="M531" s="6">
        <v>10</v>
      </c>
      <c r="N531" s="6">
        <v>44</v>
      </c>
      <c r="O531" s="6">
        <v>46</v>
      </c>
      <c r="P531" t="s">
        <v>35</v>
      </c>
      <c r="Q531" t="s">
        <v>36</v>
      </c>
      <c r="R531" t="s">
        <v>962</v>
      </c>
      <c r="S531" t="s">
        <v>27</v>
      </c>
      <c r="T531" t="s">
        <v>38</v>
      </c>
      <c r="U531" t="s">
        <v>202</v>
      </c>
      <c r="V531" t="s">
        <v>57</v>
      </c>
      <c r="W531" t="s">
        <v>2408</v>
      </c>
      <c r="X531" t="s">
        <v>1981</v>
      </c>
      <c r="Y531" t="b">
        <f t="shared" si="8"/>
        <v>1</v>
      </c>
      <c r="Z531" t="s">
        <v>1981</v>
      </c>
      <c r="AA531" t="s">
        <v>1979</v>
      </c>
      <c r="AB531" t="s">
        <v>965</v>
      </c>
      <c r="AC531" s="7">
        <v>10</v>
      </c>
      <c r="AD531" t="s">
        <v>202</v>
      </c>
      <c r="AE531" t="s">
        <v>57</v>
      </c>
      <c r="AF531" s="8">
        <v>33</v>
      </c>
    </row>
    <row r="532" spans="1:32">
      <c r="A532">
        <v>14793</v>
      </c>
      <c r="B532" t="s">
        <v>27</v>
      </c>
      <c r="C532">
        <v>53</v>
      </c>
      <c r="D532" t="s">
        <v>41</v>
      </c>
      <c r="E532" t="s">
        <v>310</v>
      </c>
      <c r="F532">
        <v>601121</v>
      </c>
      <c r="G532" t="s">
        <v>1865</v>
      </c>
      <c r="H532" t="s">
        <v>293</v>
      </c>
      <c r="I532" t="s">
        <v>1569</v>
      </c>
      <c r="J532" t="s">
        <v>53</v>
      </c>
      <c r="K532" t="s">
        <v>1866</v>
      </c>
      <c r="L532" s="6">
        <v>10</v>
      </c>
      <c r="M532" s="6">
        <v>10</v>
      </c>
      <c r="N532" s="6">
        <v>44</v>
      </c>
      <c r="O532" s="6">
        <v>46</v>
      </c>
      <c r="P532" t="s">
        <v>35</v>
      </c>
      <c r="Q532" t="s">
        <v>36</v>
      </c>
      <c r="R532" t="s">
        <v>633</v>
      </c>
      <c r="S532" t="s">
        <v>27</v>
      </c>
      <c r="T532" t="s">
        <v>38</v>
      </c>
      <c r="U532" t="s">
        <v>310</v>
      </c>
      <c r="V532" t="s">
        <v>41</v>
      </c>
      <c r="W532" t="s">
        <v>2408</v>
      </c>
      <c r="X532" t="s">
        <v>1867</v>
      </c>
      <c r="Y532" t="b">
        <f t="shared" si="8"/>
        <v>1</v>
      </c>
      <c r="Z532" t="s">
        <v>1867</v>
      </c>
      <c r="AA532" t="s">
        <v>1865</v>
      </c>
      <c r="AB532" t="s">
        <v>293</v>
      </c>
      <c r="AC532" s="7">
        <v>10</v>
      </c>
      <c r="AD532" t="s">
        <v>310</v>
      </c>
      <c r="AE532" t="s">
        <v>41</v>
      </c>
      <c r="AF532" s="8">
        <v>58</v>
      </c>
    </row>
    <row r="533" spans="1:32">
      <c r="A533">
        <v>14794</v>
      </c>
      <c r="B533" t="s">
        <v>27</v>
      </c>
      <c r="C533">
        <v>53</v>
      </c>
      <c r="D533" t="s">
        <v>48</v>
      </c>
      <c r="E533" t="s">
        <v>653</v>
      </c>
      <c r="F533">
        <v>581177</v>
      </c>
      <c r="G533" t="s">
        <v>1993</v>
      </c>
      <c r="H533" t="s">
        <v>1994</v>
      </c>
      <c r="I533" t="s">
        <v>1995</v>
      </c>
      <c r="J533" t="s">
        <v>53</v>
      </c>
      <c r="K533" t="s">
        <v>1996</v>
      </c>
      <c r="L533" s="6">
        <v>10</v>
      </c>
      <c r="M533" s="6">
        <v>10</v>
      </c>
      <c r="N533" s="6">
        <v>44</v>
      </c>
      <c r="O533" s="6">
        <v>46</v>
      </c>
      <c r="P533" t="s">
        <v>35</v>
      </c>
      <c r="Q533" t="s">
        <v>36</v>
      </c>
      <c r="R533" t="s">
        <v>656</v>
      </c>
      <c r="S533" t="s">
        <v>27</v>
      </c>
      <c r="T533" t="s">
        <v>38</v>
      </c>
      <c r="U533" t="s">
        <v>653</v>
      </c>
      <c r="V533" t="s">
        <v>48</v>
      </c>
      <c r="W533" t="s">
        <v>2408</v>
      </c>
      <c r="X533" t="s">
        <v>1997</v>
      </c>
      <c r="Y533" t="b">
        <f t="shared" si="8"/>
        <v>1</v>
      </c>
      <c r="Z533" t="s">
        <v>1997</v>
      </c>
      <c r="AA533" t="s">
        <v>1993</v>
      </c>
      <c r="AB533" t="s">
        <v>1994</v>
      </c>
      <c r="AC533" s="7">
        <v>10</v>
      </c>
      <c r="AD533" t="s">
        <v>653</v>
      </c>
      <c r="AE533" t="s">
        <v>48</v>
      </c>
      <c r="AF533" s="8">
        <v>31</v>
      </c>
    </row>
    <row r="534" spans="1:32">
      <c r="A534">
        <v>14795</v>
      </c>
      <c r="B534" t="s">
        <v>27</v>
      </c>
      <c r="C534">
        <v>53</v>
      </c>
      <c r="D534" t="s">
        <v>48</v>
      </c>
      <c r="E534" t="s">
        <v>449</v>
      </c>
      <c r="F534">
        <v>581179</v>
      </c>
      <c r="G534" t="s">
        <v>946</v>
      </c>
      <c r="H534" t="s">
        <v>1154</v>
      </c>
      <c r="I534" t="s">
        <v>2434</v>
      </c>
      <c r="J534" t="s">
        <v>33</v>
      </c>
      <c r="K534" t="s">
        <v>2435</v>
      </c>
      <c r="L534" s="6">
        <v>10</v>
      </c>
      <c r="M534" s="6">
        <v>10</v>
      </c>
      <c r="N534" s="6">
        <v>44</v>
      </c>
      <c r="O534" s="6">
        <v>46</v>
      </c>
      <c r="P534" t="s">
        <v>35</v>
      </c>
      <c r="Q534" t="s">
        <v>36</v>
      </c>
      <c r="R534" t="s">
        <v>454</v>
      </c>
      <c r="S534" t="s">
        <v>27</v>
      </c>
      <c r="T534" t="s">
        <v>38</v>
      </c>
      <c r="U534" t="s">
        <v>449</v>
      </c>
      <c r="V534" t="s">
        <v>48</v>
      </c>
      <c r="W534" t="s">
        <v>2408</v>
      </c>
      <c r="X534" t="s">
        <v>2436</v>
      </c>
      <c r="Y534" t="b">
        <f t="shared" si="8"/>
        <v>0</v>
      </c>
    </row>
    <row r="535" spans="1:32">
      <c r="A535">
        <v>14796</v>
      </c>
      <c r="B535" t="s">
        <v>27</v>
      </c>
      <c r="C535">
        <v>53</v>
      </c>
      <c r="D535" t="s">
        <v>41</v>
      </c>
      <c r="E535" t="s">
        <v>79</v>
      </c>
      <c r="F535">
        <v>601184</v>
      </c>
      <c r="G535" t="s">
        <v>1476</v>
      </c>
      <c r="H535" t="s">
        <v>1982</v>
      </c>
      <c r="I535" t="s">
        <v>125</v>
      </c>
      <c r="J535" t="s">
        <v>33</v>
      </c>
      <c r="K535" t="s">
        <v>1885</v>
      </c>
      <c r="L535" s="6">
        <v>10</v>
      </c>
      <c r="M535" s="6">
        <v>10</v>
      </c>
      <c r="N535" s="6">
        <v>44</v>
      </c>
      <c r="O535" s="6">
        <v>46</v>
      </c>
      <c r="P535" t="s">
        <v>35</v>
      </c>
      <c r="Q535" t="s">
        <v>36</v>
      </c>
      <c r="R535" t="s">
        <v>1491</v>
      </c>
      <c r="S535" t="s">
        <v>27</v>
      </c>
      <c r="T535" t="s">
        <v>38</v>
      </c>
      <c r="U535" t="s">
        <v>79</v>
      </c>
      <c r="V535" t="s">
        <v>41</v>
      </c>
      <c r="W535" t="s">
        <v>2408</v>
      </c>
      <c r="X535" t="s">
        <v>1983</v>
      </c>
      <c r="Y535" t="b">
        <f t="shared" si="8"/>
        <v>1</v>
      </c>
      <c r="Z535" t="s">
        <v>1983</v>
      </c>
      <c r="AA535" t="s">
        <v>1476</v>
      </c>
      <c r="AB535" t="s">
        <v>1982</v>
      </c>
      <c r="AC535" s="7">
        <v>10</v>
      </c>
      <c r="AD535" t="s">
        <v>79</v>
      </c>
      <c r="AE535" t="s">
        <v>41</v>
      </c>
      <c r="AF535" s="8">
        <v>33</v>
      </c>
    </row>
    <row r="536" spans="1:32">
      <c r="A536">
        <v>14797</v>
      </c>
      <c r="B536" t="s">
        <v>27</v>
      </c>
      <c r="C536">
        <v>53</v>
      </c>
      <c r="D536" t="s">
        <v>57</v>
      </c>
      <c r="E536" t="s">
        <v>336</v>
      </c>
      <c r="F536">
        <v>591083</v>
      </c>
      <c r="G536" t="s">
        <v>73</v>
      </c>
      <c r="H536" t="s">
        <v>231</v>
      </c>
      <c r="I536" t="s">
        <v>182</v>
      </c>
      <c r="J536" t="s">
        <v>53</v>
      </c>
      <c r="K536" t="s">
        <v>1957</v>
      </c>
      <c r="L536" s="6">
        <v>10</v>
      </c>
      <c r="M536" s="6">
        <v>10</v>
      </c>
      <c r="N536" s="6">
        <v>44</v>
      </c>
      <c r="O536" s="6">
        <v>46</v>
      </c>
      <c r="P536" t="s">
        <v>40</v>
      </c>
      <c r="Q536" t="s">
        <v>36</v>
      </c>
      <c r="R536" t="s">
        <v>500</v>
      </c>
      <c r="S536" t="s">
        <v>27</v>
      </c>
      <c r="T536" t="s">
        <v>38</v>
      </c>
      <c r="U536" t="s">
        <v>336</v>
      </c>
      <c r="V536" t="s">
        <v>57</v>
      </c>
      <c r="W536" t="s">
        <v>2408</v>
      </c>
      <c r="X536" t="s">
        <v>1958</v>
      </c>
      <c r="Y536" t="b">
        <f t="shared" si="8"/>
        <v>1</v>
      </c>
      <c r="Z536" t="s">
        <v>1958</v>
      </c>
      <c r="AA536" t="s">
        <v>73</v>
      </c>
      <c r="AB536" t="s">
        <v>231</v>
      </c>
      <c r="AC536" s="7">
        <v>10</v>
      </c>
      <c r="AD536" t="s">
        <v>336</v>
      </c>
      <c r="AE536" t="s">
        <v>57</v>
      </c>
      <c r="AF536" s="8">
        <v>40.5</v>
      </c>
    </row>
    <row r="537" spans="1:32">
      <c r="A537">
        <v>14798</v>
      </c>
      <c r="B537" t="s">
        <v>27</v>
      </c>
      <c r="C537">
        <v>53</v>
      </c>
      <c r="D537" t="s">
        <v>41</v>
      </c>
      <c r="E537" t="s">
        <v>460</v>
      </c>
      <c r="F537">
        <v>601167</v>
      </c>
      <c r="G537" t="s">
        <v>1926</v>
      </c>
      <c r="H537" t="s">
        <v>88</v>
      </c>
      <c r="I537" t="s">
        <v>61</v>
      </c>
      <c r="J537" t="s">
        <v>33</v>
      </c>
      <c r="K537" t="s">
        <v>1927</v>
      </c>
      <c r="L537" s="6">
        <v>10</v>
      </c>
      <c r="M537" s="6">
        <v>10</v>
      </c>
      <c r="N537" s="6">
        <v>44</v>
      </c>
      <c r="O537" s="6">
        <v>46</v>
      </c>
      <c r="P537" t="s">
        <v>35</v>
      </c>
      <c r="Q537" t="s">
        <v>36</v>
      </c>
      <c r="R537" t="s">
        <v>680</v>
      </c>
      <c r="S537" t="s">
        <v>27</v>
      </c>
      <c r="T537" t="s">
        <v>38</v>
      </c>
      <c r="U537" t="s">
        <v>460</v>
      </c>
      <c r="V537" t="s">
        <v>41</v>
      </c>
      <c r="W537" t="s">
        <v>2408</v>
      </c>
      <c r="X537" t="s">
        <v>1928</v>
      </c>
      <c r="Y537" t="b">
        <f t="shared" si="8"/>
        <v>1</v>
      </c>
      <c r="Z537" t="s">
        <v>1928</v>
      </c>
      <c r="AA537" t="s">
        <v>1926</v>
      </c>
      <c r="AB537" t="s">
        <v>88</v>
      </c>
      <c r="AC537" s="7">
        <v>10</v>
      </c>
      <c r="AD537" t="s">
        <v>460</v>
      </c>
      <c r="AE537" t="s">
        <v>41</v>
      </c>
      <c r="AF537" s="8">
        <v>45</v>
      </c>
    </row>
    <row r="538" spans="1:32">
      <c r="A538">
        <v>14799</v>
      </c>
      <c r="B538" t="s">
        <v>27</v>
      </c>
      <c r="C538">
        <v>53</v>
      </c>
      <c r="D538" t="s">
        <v>57</v>
      </c>
      <c r="E538" t="s">
        <v>587</v>
      </c>
      <c r="F538">
        <v>591139</v>
      </c>
      <c r="G538" t="s">
        <v>2437</v>
      </c>
      <c r="H538" t="s">
        <v>2438</v>
      </c>
      <c r="I538" t="s">
        <v>2317</v>
      </c>
      <c r="J538" t="s">
        <v>53</v>
      </c>
      <c r="K538" t="s">
        <v>2439</v>
      </c>
      <c r="L538" s="6">
        <v>10</v>
      </c>
      <c r="M538" s="6">
        <v>10</v>
      </c>
      <c r="N538" s="6">
        <v>44</v>
      </c>
      <c r="O538" s="6">
        <v>46</v>
      </c>
      <c r="P538" t="s">
        <v>40</v>
      </c>
      <c r="Q538" t="s">
        <v>36</v>
      </c>
      <c r="R538" t="s">
        <v>1820</v>
      </c>
      <c r="S538" t="s">
        <v>27</v>
      </c>
      <c r="T538" t="s">
        <v>38</v>
      </c>
      <c r="U538" t="s">
        <v>587</v>
      </c>
      <c r="V538" t="s">
        <v>57</v>
      </c>
      <c r="W538" t="s">
        <v>2408</v>
      </c>
      <c r="X538" t="s">
        <v>2440</v>
      </c>
      <c r="Y538" t="b">
        <f t="shared" si="8"/>
        <v>0</v>
      </c>
    </row>
    <row r="539" spans="1:32">
      <c r="A539">
        <v>14800</v>
      </c>
      <c r="B539" t="s">
        <v>27</v>
      </c>
      <c r="C539">
        <v>53</v>
      </c>
      <c r="D539" t="s">
        <v>57</v>
      </c>
      <c r="E539" t="s">
        <v>72</v>
      </c>
      <c r="F539">
        <v>591035</v>
      </c>
      <c r="G539" t="s">
        <v>1877</v>
      </c>
      <c r="H539" t="s">
        <v>279</v>
      </c>
      <c r="I539" t="s">
        <v>1214</v>
      </c>
      <c r="J539" t="s">
        <v>33</v>
      </c>
      <c r="K539" t="s">
        <v>1878</v>
      </c>
      <c r="L539" s="6">
        <v>10</v>
      </c>
      <c r="M539" s="6">
        <v>10</v>
      </c>
      <c r="N539" s="6">
        <v>44</v>
      </c>
      <c r="O539" s="6">
        <v>46</v>
      </c>
      <c r="P539" t="s">
        <v>35</v>
      </c>
      <c r="Q539" t="s">
        <v>36</v>
      </c>
      <c r="R539" t="s">
        <v>516</v>
      </c>
      <c r="S539" t="s">
        <v>27</v>
      </c>
      <c r="T539" t="s">
        <v>38</v>
      </c>
      <c r="U539" t="s">
        <v>72</v>
      </c>
      <c r="V539" t="s">
        <v>57</v>
      </c>
      <c r="W539" t="s">
        <v>2408</v>
      </c>
      <c r="X539" t="s">
        <v>1879</v>
      </c>
      <c r="Y539" t="b">
        <f t="shared" si="8"/>
        <v>1</v>
      </c>
      <c r="Z539" t="s">
        <v>1879</v>
      </c>
      <c r="AA539" t="s">
        <v>1877</v>
      </c>
      <c r="AB539" t="s">
        <v>279</v>
      </c>
      <c r="AC539" s="7">
        <v>10</v>
      </c>
      <c r="AD539" t="s">
        <v>72</v>
      </c>
      <c r="AE539" t="s">
        <v>57</v>
      </c>
      <c r="AF539" s="8">
        <v>54.5</v>
      </c>
    </row>
    <row r="540" spans="1:32">
      <c r="A540">
        <v>14801</v>
      </c>
      <c r="B540" t="s">
        <v>27</v>
      </c>
      <c r="C540">
        <v>53</v>
      </c>
      <c r="D540" t="s">
        <v>41</v>
      </c>
      <c r="E540" t="s">
        <v>2027</v>
      </c>
      <c r="F540">
        <v>601015</v>
      </c>
      <c r="G540" t="s">
        <v>1479</v>
      </c>
      <c r="H540" t="s">
        <v>354</v>
      </c>
      <c r="I540" t="s">
        <v>68</v>
      </c>
      <c r="J540" t="s">
        <v>53</v>
      </c>
      <c r="K540" t="s">
        <v>2028</v>
      </c>
      <c r="L540" s="6">
        <v>10</v>
      </c>
      <c r="M540" s="6">
        <v>10</v>
      </c>
      <c r="N540" s="6">
        <v>43</v>
      </c>
      <c r="O540" s="6">
        <v>46</v>
      </c>
      <c r="P540" t="s">
        <v>40</v>
      </c>
      <c r="Q540" t="s">
        <v>36</v>
      </c>
      <c r="R540" t="s">
        <v>2029</v>
      </c>
      <c r="S540" t="s">
        <v>27</v>
      </c>
      <c r="T540" t="s">
        <v>38</v>
      </c>
      <c r="U540" t="s">
        <v>2027</v>
      </c>
      <c r="V540" t="s">
        <v>41</v>
      </c>
      <c r="W540" t="s">
        <v>2408</v>
      </c>
      <c r="X540" t="s">
        <v>2030</v>
      </c>
      <c r="Y540" t="b">
        <f t="shared" si="8"/>
        <v>1</v>
      </c>
      <c r="Z540" t="s">
        <v>2030</v>
      </c>
      <c r="AA540" t="s">
        <v>1479</v>
      </c>
      <c r="AB540" t="s">
        <v>354</v>
      </c>
      <c r="AC540" s="7">
        <v>10</v>
      </c>
      <c r="AD540" t="s">
        <v>2027</v>
      </c>
      <c r="AE540" t="s">
        <v>41</v>
      </c>
      <c r="AF540" s="8">
        <v>12</v>
      </c>
    </row>
    <row r="541" spans="1:32">
      <c r="A541">
        <v>14802</v>
      </c>
      <c r="B541" t="s">
        <v>27</v>
      </c>
      <c r="C541">
        <v>53</v>
      </c>
      <c r="D541" t="s">
        <v>48</v>
      </c>
      <c r="E541" t="s">
        <v>42</v>
      </c>
      <c r="F541">
        <v>581170</v>
      </c>
      <c r="G541" t="s">
        <v>2441</v>
      </c>
      <c r="H541" t="s">
        <v>2442</v>
      </c>
      <c r="I541" t="s">
        <v>2443</v>
      </c>
      <c r="J541" t="s">
        <v>33</v>
      </c>
      <c r="K541" t="s">
        <v>2444</v>
      </c>
      <c r="L541" s="6">
        <v>10</v>
      </c>
      <c r="M541" s="6">
        <v>10</v>
      </c>
      <c r="N541" s="6">
        <v>43</v>
      </c>
      <c r="O541" s="6">
        <v>46</v>
      </c>
      <c r="P541" t="s">
        <v>35</v>
      </c>
      <c r="Q541" t="s">
        <v>36</v>
      </c>
      <c r="R541" t="s">
        <v>1170</v>
      </c>
      <c r="S541" t="s">
        <v>27</v>
      </c>
      <c r="T541" t="s">
        <v>38</v>
      </c>
      <c r="U541" t="s">
        <v>42</v>
      </c>
      <c r="V541" t="s">
        <v>48</v>
      </c>
      <c r="W541" t="s">
        <v>2408</v>
      </c>
      <c r="X541" t="s">
        <v>2445</v>
      </c>
      <c r="Y541" t="b">
        <f t="shared" si="8"/>
        <v>0</v>
      </c>
    </row>
    <row r="542" spans="1:32">
      <c r="A542">
        <v>14803</v>
      </c>
      <c r="B542" t="s">
        <v>27</v>
      </c>
      <c r="C542">
        <v>53</v>
      </c>
      <c r="D542" t="s">
        <v>41</v>
      </c>
      <c r="E542" t="s">
        <v>58</v>
      </c>
      <c r="F542">
        <v>601175</v>
      </c>
      <c r="G542" t="s">
        <v>865</v>
      </c>
      <c r="H542" t="s">
        <v>129</v>
      </c>
      <c r="I542" t="s">
        <v>97</v>
      </c>
      <c r="J542" t="s">
        <v>33</v>
      </c>
      <c r="K542" t="s">
        <v>1871</v>
      </c>
      <c r="L542" s="6">
        <v>10</v>
      </c>
      <c r="M542" s="6">
        <v>10</v>
      </c>
      <c r="N542" s="6">
        <v>43</v>
      </c>
      <c r="O542" s="6">
        <v>46</v>
      </c>
      <c r="P542" t="s">
        <v>35</v>
      </c>
      <c r="Q542" t="s">
        <v>36</v>
      </c>
      <c r="R542" t="s">
        <v>358</v>
      </c>
      <c r="S542" t="s">
        <v>27</v>
      </c>
      <c r="T542" t="s">
        <v>38</v>
      </c>
      <c r="U542" t="s">
        <v>58</v>
      </c>
      <c r="V542" t="s">
        <v>41</v>
      </c>
      <c r="W542" t="s">
        <v>2408</v>
      </c>
      <c r="X542" t="s">
        <v>1872</v>
      </c>
      <c r="Y542" t="b">
        <f t="shared" si="8"/>
        <v>1</v>
      </c>
      <c r="Z542" t="s">
        <v>1872</v>
      </c>
      <c r="AA542" t="s">
        <v>865</v>
      </c>
      <c r="AB542" t="s">
        <v>129</v>
      </c>
      <c r="AC542" s="7">
        <v>10</v>
      </c>
      <c r="AD542" t="s">
        <v>58</v>
      </c>
      <c r="AE542" t="s">
        <v>41</v>
      </c>
      <c r="AF542" s="8">
        <v>55</v>
      </c>
    </row>
    <row r="543" spans="1:32">
      <c r="A543">
        <v>14804</v>
      </c>
      <c r="B543" t="s">
        <v>27</v>
      </c>
      <c r="C543">
        <v>53</v>
      </c>
      <c r="D543" t="s">
        <v>154</v>
      </c>
      <c r="E543" t="s">
        <v>1221</v>
      </c>
      <c r="F543">
        <v>561004</v>
      </c>
      <c r="G543" t="s">
        <v>1190</v>
      </c>
      <c r="H543" t="s">
        <v>1309</v>
      </c>
      <c r="I543" t="s">
        <v>510</v>
      </c>
      <c r="J543" t="s">
        <v>33</v>
      </c>
      <c r="K543" t="s">
        <v>1953</v>
      </c>
      <c r="L543" s="6">
        <v>10</v>
      </c>
      <c r="M543" s="6">
        <v>10</v>
      </c>
      <c r="N543" s="6">
        <v>43</v>
      </c>
      <c r="O543" s="6">
        <v>46</v>
      </c>
      <c r="P543" t="s">
        <v>40</v>
      </c>
      <c r="Q543" t="s">
        <v>357</v>
      </c>
      <c r="R543" t="s">
        <v>1224</v>
      </c>
      <c r="S543" t="s">
        <v>27</v>
      </c>
      <c r="T543" t="s">
        <v>38</v>
      </c>
      <c r="U543" t="s">
        <v>1221</v>
      </c>
      <c r="V543" t="s">
        <v>154</v>
      </c>
      <c r="W543" t="s">
        <v>2408</v>
      </c>
      <c r="X543" t="s">
        <v>1954</v>
      </c>
      <c r="Y543" t="b">
        <f t="shared" si="8"/>
        <v>1</v>
      </c>
      <c r="Z543" t="s">
        <v>1954</v>
      </c>
      <c r="AA543" t="s">
        <v>1190</v>
      </c>
      <c r="AB543" t="s">
        <v>1309</v>
      </c>
      <c r="AC543" s="7">
        <v>10</v>
      </c>
      <c r="AD543" t="s">
        <v>1221</v>
      </c>
      <c r="AE543" t="s">
        <v>154</v>
      </c>
      <c r="AF543" s="8">
        <v>42</v>
      </c>
    </row>
    <row r="544" spans="1:32">
      <c r="A544">
        <v>14805</v>
      </c>
      <c r="B544" t="s">
        <v>27</v>
      </c>
      <c r="C544">
        <v>53</v>
      </c>
      <c r="D544" t="s">
        <v>41</v>
      </c>
      <c r="E544" t="s">
        <v>1678</v>
      </c>
      <c r="F544">
        <v>601084</v>
      </c>
      <c r="G544" t="s">
        <v>1736</v>
      </c>
      <c r="H544" t="s">
        <v>1908</v>
      </c>
      <c r="I544" t="s">
        <v>1072</v>
      </c>
      <c r="J544" t="s">
        <v>33</v>
      </c>
      <c r="K544" t="s">
        <v>1909</v>
      </c>
      <c r="L544" s="6">
        <v>10</v>
      </c>
      <c r="M544" s="6">
        <v>10</v>
      </c>
      <c r="N544" s="6">
        <v>43</v>
      </c>
      <c r="O544" s="6">
        <v>46</v>
      </c>
      <c r="P544" t="s">
        <v>40</v>
      </c>
      <c r="Q544" t="s">
        <v>357</v>
      </c>
      <c r="R544" t="s">
        <v>1910</v>
      </c>
      <c r="S544" t="s">
        <v>27</v>
      </c>
      <c r="T544" t="s">
        <v>38</v>
      </c>
      <c r="U544" t="s">
        <v>1678</v>
      </c>
      <c r="V544" t="s">
        <v>41</v>
      </c>
      <c r="W544" t="s">
        <v>2408</v>
      </c>
      <c r="X544" t="s">
        <v>1911</v>
      </c>
      <c r="Y544" t="b">
        <f t="shared" si="8"/>
        <v>1</v>
      </c>
      <c r="Z544" t="s">
        <v>1911</v>
      </c>
      <c r="AA544" t="s">
        <v>1736</v>
      </c>
      <c r="AB544" t="s">
        <v>1908</v>
      </c>
      <c r="AC544" s="7">
        <v>10</v>
      </c>
      <c r="AD544" t="s">
        <v>1678</v>
      </c>
      <c r="AE544" t="s">
        <v>41</v>
      </c>
      <c r="AF544" s="8">
        <v>47</v>
      </c>
    </row>
    <row r="545" spans="1:32">
      <c r="A545">
        <v>14806</v>
      </c>
      <c r="B545" t="s">
        <v>27</v>
      </c>
      <c r="C545">
        <v>53</v>
      </c>
      <c r="D545" t="s">
        <v>41</v>
      </c>
      <c r="E545" t="s">
        <v>58</v>
      </c>
      <c r="F545">
        <v>601175</v>
      </c>
      <c r="G545" t="s">
        <v>297</v>
      </c>
      <c r="H545" t="s">
        <v>1873</v>
      </c>
      <c r="I545" t="s">
        <v>151</v>
      </c>
      <c r="J545" t="s">
        <v>33</v>
      </c>
      <c r="K545" t="s">
        <v>1874</v>
      </c>
      <c r="L545" s="6">
        <v>10</v>
      </c>
      <c r="M545" s="6">
        <v>10</v>
      </c>
      <c r="N545" s="6">
        <v>43</v>
      </c>
      <c r="O545" s="6">
        <v>46</v>
      </c>
      <c r="P545" t="s">
        <v>35</v>
      </c>
      <c r="Q545" t="s">
        <v>357</v>
      </c>
      <c r="R545" t="s">
        <v>1875</v>
      </c>
      <c r="S545" t="s">
        <v>27</v>
      </c>
      <c r="T545" t="s">
        <v>38</v>
      </c>
      <c r="U545" t="s">
        <v>58</v>
      </c>
      <c r="V545" t="s">
        <v>41</v>
      </c>
      <c r="W545" t="s">
        <v>2408</v>
      </c>
      <c r="X545" t="s">
        <v>1876</v>
      </c>
      <c r="Y545" t="b">
        <f t="shared" si="8"/>
        <v>1</v>
      </c>
      <c r="Z545" t="s">
        <v>1876</v>
      </c>
      <c r="AA545" t="s">
        <v>297</v>
      </c>
      <c r="AB545" t="s">
        <v>1873</v>
      </c>
      <c r="AC545" s="7">
        <v>10</v>
      </c>
      <c r="AD545" t="s">
        <v>58</v>
      </c>
      <c r="AE545" t="s">
        <v>41</v>
      </c>
      <c r="AF545" s="8">
        <v>55</v>
      </c>
    </row>
    <row r="546" spans="1:32">
      <c r="A546">
        <v>14807</v>
      </c>
      <c r="B546" t="s">
        <v>27</v>
      </c>
      <c r="C546">
        <v>53</v>
      </c>
      <c r="D546" t="s">
        <v>78</v>
      </c>
      <c r="E546" t="s">
        <v>2016</v>
      </c>
      <c r="F546">
        <v>571009</v>
      </c>
      <c r="G546" t="s">
        <v>603</v>
      </c>
      <c r="H546" t="s">
        <v>451</v>
      </c>
      <c r="I546" t="s">
        <v>1510</v>
      </c>
      <c r="J546" t="s">
        <v>33</v>
      </c>
      <c r="K546" t="s">
        <v>2017</v>
      </c>
      <c r="L546" s="6">
        <v>10</v>
      </c>
      <c r="M546" s="6">
        <v>10</v>
      </c>
      <c r="N546" s="6">
        <v>42</v>
      </c>
      <c r="O546" s="6">
        <v>46</v>
      </c>
      <c r="P546" t="s">
        <v>40</v>
      </c>
      <c r="Q546" t="s">
        <v>357</v>
      </c>
      <c r="R546" t="s">
        <v>2018</v>
      </c>
      <c r="S546" t="s">
        <v>27</v>
      </c>
      <c r="T546" t="s">
        <v>38</v>
      </c>
      <c r="U546" t="s">
        <v>2016</v>
      </c>
      <c r="V546" t="s">
        <v>78</v>
      </c>
      <c r="W546" t="s">
        <v>2408</v>
      </c>
      <c r="X546" t="s">
        <v>2019</v>
      </c>
      <c r="Y546" t="b">
        <f t="shared" si="8"/>
        <v>1</v>
      </c>
      <c r="Z546" t="s">
        <v>2019</v>
      </c>
      <c r="AA546" t="s">
        <v>603</v>
      </c>
      <c r="AB546" t="s">
        <v>451</v>
      </c>
      <c r="AC546" s="7">
        <v>10</v>
      </c>
      <c r="AD546" t="s">
        <v>2016</v>
      </c>
      <c r="AE546" t="s">
        <v>78</v>
      </c>
      <c r="AF546" s="8">
        <v>24</v>
      </c>
    </row>
    <row r="547" spans="1:32">
      <c r="A547">
        <v>14808</v>
      </c>
      <c r="B547" t="s">
        <v>27</v>
      </c>
      <c r="C547">
        <v>53</v>
      </c>
      <c r="D547" t="s">
        <v>92</v>
      </c>
      <c r="E547" t="s">
        <v>1912</v>
      </c>
      <c r="F547">
        <v>541145</v>
      </c>
      <c r="G547" t="s">
        <v>760</v>
      </c>
      <c r="H547" t="s">
        <v>1913</v>
      </c>
      <c r="I547" t="s">
        <v>215</v>
      </c>
      <c r="J547" t="s">
        <v>33</v>
      </c>
      <c r="K547" t="s">
        <v>1914</v>
      </c>
      <c r="L547" s="6">
        <v>10</v>
      </c>
      <c r="M547" s="6">
        <v>10</v>
      </c>
      <c r="N547" s="6">
        <v>42</v>
      </c>
      <c r="O547" s="6">
        <v>46</v>
      </c>
      <c r="P547" t="s">
        <v>40</v>
      </c>
      <c r="Q547" t="s">
        <v>357</v>
      </c>
      <c r="R547" t="s">
        <v>1915</v>
      </c>
      <c r="S547" t="s">
        <v>27</v>
      </c>
      <c r="T547" t="s">
        <v>38</v>
      </c>
      <c r="U547" t="s">
        <v>1912</v>
      </c>
      <c r="V547" t="s">
        <v>92</v>
      </c>
      <c r="W547" t="s">
        <v>2408</v>
      </c>
      <c r="X547" t="s">
        <v>1916</v>
      </c>
      <c r="Y547" t="b">
        <f t="shared" si="8"/>
        <v>1</v>
      </c>
      <c r="Z547" t="s">
        <v>1916</v>
      </c>
      <c r="AA547" t="s">
        <v>760</v>
      </c>
      <c r="AB547" t="s">
        <v>1913</v>
      </c>
      <c r="AC547" s="7">
        <v>10</v>
      </c>
      <c r="AD547" t="s">
        <v>1912</v>
      </c>
      <c r="AE547" t="s">
        <v>92</v>
      </c>
      <c r="AF547" s="8">
        <v>47</v>
      </c>
    </row>
    <row r="548" spans="1:32">
      <c r="A548">
        <v>14809</v>
      </c>
      <c r="B548" t="s">
        <v>27</v>
      </c>
      <c r="C548">
        <v>53</v>
      </c>
      <c r="D548" t="s">
        <v>92</v>
      </c>
      <c r="E548" t="s">
        <v>1912</v>
      </c>
      <c r="F548">
        <v>541145</v>
      </c>
      <c r="G548" t="s">
        <v>1922</v>
      </c>
      <c r="H548" t="s">
        <v>31</v>
      </c>
      <c r="I548" t="s">
        <v>232</v>
      </c>
      <c r="J548" t="s">
        <v>33</v>
      </c>
      <c r="K548" t="s">
        <v>1923</v>
      </c>
      <c r="L548" s="6">
        <v>10</v>
      </c>
      <c r="M548" s="6">
        <v>10</v>
      </c>
      <c r="N548" s="6">
        <v>41</v>
      </c>
      <c r="O548" s="6">
        <v>46</v>
      </c>
      <c r="P548" t="s">
        <v>35</v>
      </c>
      <c r="Q548" t="s">
        <v>357</v>
      </c>
      <c r="R548" t="s">
        <v>1915</v>
      </c>
      <c r="S548" t="s">
        <v>27</v>
      </c>
      <c r="T548" t="s">
        <v>38</v>
      </c>
      <c r="U548" t="s">
        <v>1912</v>
      </c>
      <c r="V548" t="s">
        <v>92</v>
      </c>
      <c r="W548" t="s">
        <v>2408</v>
      </c>
      <c r="X548" t="s">
        <v>1924</v>
      </c>
      <c r="Y548" t="b">
        <f t="shared" si="8"/>
        <v>1</v>
      </c>
      <c r="Z548" t="s">
        <v>1924</v>
      </c>
      <c r="AA548" t="s">
        <v>1922</v>
      </c>
      <c r="AB548" t="s">
        <v>31</v>
      </c>
      <c r="AC548" s="7">
        <v>10</v>
      </c>
      <c r="AD548" t="s">
        <v>1912</v>
      </c>
      <c r="AE548" t="s">
        <v>92</v>
      </c>
      <c r="AF548" s="8">
        <v>46</v>
      </c>
    </row>
    <row r="549" spans="1:32">
      <c r="A549">
        <v>14810</v>
      </c>
      <c r="B549" t="s">
        <v>27</v>
      </c>
      <c r="C549">
        <v>53</v>
      </c>
      <c r="D549" t="s">
        <v>57</v>
      </c>
      <c r="E549" t="s">
        <v>1099</v>
      </c>
      <c r="F549">
        <v>591054</v>
      </c>
      <c r="G549" t="s">
        <v>1986</v>
      </c>
      <c r="H549" t="s">
        <v>143</v>
      </c>
      <c r="I549" t="s">
        <v>521</v>
      </c>
      <c r="J549" t="s">
        <v>53</v>
      </c>
      <c r="K549" t="s">
        <v>1987</v>
      </c>
      <c r="L549" s="6">
        <v>10</v>
      </c>
      <c r="M549" s="6">
        <v>10</v>
      </c>
      <c r="N549" s="6">
        <v>40</v>
      </c>
      <c r="O549" s="6">
        <v>46</v>
      </c>
      <c r="P549" t="s">
        <v>35</v>
      </c>
      <c r="Q549" t="s">
        <v>357</v>
      </c>
      <c r="R549" t="s">
        <v>1104</v>
      </c>
      <c r="S549" t="s">
        <v>27</v>
      </c>
      <c r="T549" t="s">
        <v>38</v>
      </c>
      <c r="U549" t="s">
        <v>1099</v>
      </c>
      <c r="V549" t="s">
        <v>57</v>
      </c>
      <c r="W549" t="s">
        <v>2408</v>
      </c>
      <c r="X549" t="s">
        <v>1988</v>
      </c>
      <c r="Y549" t="b">
        <f t="shared" si="8"/>
        <v>1</v>
      </c>
      <c r="Z549" t="s">
        <v>1988</v>
      </c>
      <c r="AA549" t="s">
        <v>1986</v>
      </c>
      <c r="AB549" t="s">
        <v>143</v>
      </c>
      <c r="AC549" s="7">
        <v>10</v>
      </c>
      <c r="AD549" t="s">
        <v>1099</v>
      </c>
      <c r="AE549" t="s">
        <v>57</v>
      </c>
      <c r="AF549" s="8">
        <v>32</v>
      </c>
    </row>
    <row r="550" spans="1:32">
      <c r="A550">
        <v>14811</v>
      </c>
      <c r="B550" t="s">
        <v>27</v>
      </c>
      <c r="C550">
        <v>53</v>
      </c>
      <c r="D550" t="s">
        <v>28</v>
      </c>
      <c r="E550" t="s">
        <v>575</v>
      </c>
      <c r="F550">
        <v>551015</v>
      </c>
      <c r="G550" t="s">
        <v>703</v>
      </c>
      <c r="H550" t="s">
        <v>746</v>
      </c>
      <c r="I550" t="s">
        <v>274</v>
      </c>
      <c r="J550" t="s">
        <v>33</v>
      </c>
      <c r="K550" t="s">
        <v>2446</v>
      </c>
      <c r="L550" s="6">
        <v>10</v>
      </c>
      <c r="M550" s="6">
        <v>10</v>
      </c>
      <c r="N550" s="6">
        <v>32</v>
      </c>
      <c r="O550" s="6">
        <v>46</v>
      </c>
      <c r="P550" t="s">
        <v>40</v>
      </c>
      <c r="Q550" t="s">
        <v>357</v>
      </c>
      <c r="R550" t="s">
        <v>2447</v>
      </c>
      <c r="S550" t="s">
        <v>27</v>
      </c>
      <c r="T550" t="s">
        <v>38</v>
      </c>
      <c r="U550" t="s">
        <v>575</v>
      </c>
      <c r="V550" t="s">
        <v>28</v>
      </c>
      <c r="W550" t="s">
        <v>2408</v>
      </c>
      <c r="X550" t="s">
        <v>2448</v>
      </c>
      <c r="Y550" t="b">
        <f t="shared" si="8"/>
        <v>0</v>
      </c>
    </row>
    <row r="551" spans="1:32">
      <c r="A551">
        <v>14812</v>
      </c>
      <c r="B551" t="s">
        <v>27</v>
      </c>
      <c r="C551">
        <v>53</v>
      </c>
      <c r="D551" t="s">
        <v>154</v>
      </c>
      <c r="E551" t="s">
        <v>1221</v>
      </c>
      <c r="F551">
        <v>561004</v>
      </c>
      <c r="G551" t="s">
        <v>891</v>
      </c>
      <c r="H551" t="s">
        <v>1586</v>
      </c>
      <c r="I551" t="s">
        <v>274</v>
      </c>
      <c r="J551" t="s">
        <v>33</v>
      </c>
      <c r="K551" t="s">
        <v>2449</v>
      </c>
      <c r="L551" s="6">
        <v>10</v>
      </c>
      <c r="M551" s="6">
        <v>10</v>
      </c>
      <c r="N551" s="6">
        <v>0</v>
      </c>
      <c r="O551" s="6">
        <v>46</v>
      </c>
      <c r="P551" t="s">
        <v>134</v>
      </c>
      <c r="Q551" t="s">
        <v>357</v>
      </c>
      <c r="R551" t="s">
        <v>1224</v>
      </c>
      <c r="S551" t="s">
        <v>27</v>
      </c>
      <c r="T551" t="s">
        <v>38</v>
      </c>
      <c r="U551" t="s">
        <v>1221</v>
      </c>
      <c r="V551" t="s">
        <v>154</v>
      </c>
      <c r="W551" t="s">
        <v>2408</v>
      </c>
      <c r="X551" t="s">
        <v>2450</v>
      </c>
      <c r="Y551" t="b">
        <f t="shared" si="8"/>
        <v>0</v>
      </c>
    </row>
    <row r="552" spans="1:32">
      <c r="A552">
        <v>14813</v>
      </c>
      <c r="B552" t="s">
        <v>27</v>
      </c>
      <c r="C552">
        <v>53</v>
      </c>
      <c r="D552" t="s">
        <v>28</v>
      </c>
      <c r="E552" t="s">
        <v>1382</v>
      </c>
      <c r="F552">
        <v>551131</v>
      </c>
      <c r="G552" t="s">
        <v>171</v>
      </c>
      <c r="H552" t="s">
        <v>481</v>
      </c>
      <c r="I552" t="s">
        <v>32</v>
      </c>
      <c r="J552" t="s">
        <v>33</v>
      </c>
      <c r="K552" t="s">
        <v>1917</v>
      </c>
      <c r="L552" s="6">
        <v>10</v>
      </c>
      <c r="M552" s="6">
        <v>10</v>
      </c>
      <c r="N552" s="6">
        <v>0</v>
      </c>
      <c r="O552" s="6">
        <v>46</v>
      </c>
      <c r="P552" t="s">
        <v>134</v>
      </c>
      <c r="Q552" t="s">
        <v>357</v>
      </c>
      <c r="R552" t="s">
        <v>1385</v>
      </c>
      <c r="S552" t="s">
        <v>27</v>
      </c>
      <c r="T552" t="s">
        <v>38</v>
      </c>
      <c r="U552" t="s">
        <v>1382</v>
      </c>
      <c r="V552" t="s">
        <v>28</v>
      </c>
      <c r="W552" t="s">
        <v>2408</v>
      </c>
      <c r="X552" t="s">
        <v>1918</v>
      </c>
      <c r="Y552" t="b">
        <f t="shared" si="8"/>
        <v>1</v>
      </c>
      <c r="Z552" t="s">
        <v>1918</v>
      </c>
      <c r="AA552" t="s">
        <v>171</v>
      </c>
      <c r="AB552" t="s">
        <v>481</v>
      </c>
      <c r="AC552" s="7">
        <v>10</v>
      </c>
      <c r="AD552" t="s">
        <v>1382</v>
      </c>
      <c r="AE552" t="s">
        <v>28</v>
      </c>
      <c r="AF552" s="8">
        <v>47</v>
      </c>
    </row>
    <row r="553" spans="1:32">
      <c r="A553">
        <v>14814</v>
      </c>
      <c r="B553" t="s">
        <v>27</v>
      </c>
      <c r="C553">
        <v>53</v>
      </c>
      <c r="D553" t="s">
        <v>41</v>
      </c>
      <c r="E553" t="s">
        <v>413</v>
      </c>
      <c r="F553">
        <v>601169</v>
      </c>
      <c r="G553" t="s">
        <v>2451</v>
      </c>
      <c r="H553" t="s">
        <v>2452</v>
      </c>
      <c r="I553" t="s">
        <v>226</v>
      </c>
      <c r="J553" t="s">
        <v>953</v>
      </c>
      <c r="K553">
        <v>38211</v>
      </c>
      <c r="L553" s="6">
        <v>10</v>
      </c>
      <c r="M553" s="6">
        <v>10</v>
      </c>
      <c r="Q553" t="s">
        <v>357</v>
      </c>
      <c r="R553" t="s">
        <v>2453</v>
      </c>
      <c r="U553" t="s">
        <v>2454</v>
      </c>
      <c r="V553" t="s">
        <v>41</v>
      </c>
      <c r="W553" t="s">
        <v>2408</v>
      </c>
      <c r="X553" t="s">
        <v>2455</v>
      </c>
      <c r="Y553" t="b">
        <f t="shared" si="8"/>
        <v>0</v>
      </c>
    </row>
    <row r="554" spans="1:32">
      <c r="A554">
        <v>14815</v>
      </c>
      <c r="B554" t="s">
        <v>27</v>
      </c>
      <c r="C554">
        <v>53</v>
      </c>
      <c r="D554" t="s">
        <v>78</v>
      </c>
      <c r="E554" t="s">
        <v>518</v>
      </c>
      <c r="F554">
        <v>573001</v>
      </c>
      <c r="G554" t="s">
        <v>2023</v>
      </c>
      <c r="H554" t="s">
        <v>2024</v>
      </c>
      <c r="I554" t="s">
        <v>1454</v>
      </c>
      <c r="J554" t="s">
        <v>619</v>
      </c>
      <c r="K554">
        <v>37985</v>
      </c>
      <c r="L554" s="6">
        <v>10</v>
      </c>
      <c r="M554" s="6">
        <v>10</v>
      </c>
      <c r="Q554" t="s">
        <v>357</v>
      </c>
      <c r="R554" t="s">
        <v>2456</v>
      </c>
      <c r="U554" t="s">
        <v>518</v>
      </c>
      <c r="V554" t="s">
        <v>78</v>
      </c>
      <c r="W554" t="s">
        <v>2408</v>
      </c>
      <c r="X554" t="s">
        <v>2457</v>
      </c>
      <c r="Y554" t="b">
        <f t="shared" si="8"/>
        <v>0</v>
      </c>
    </row>
    <row r="555" spans="1:32">
      <c r="A555">
        <v>14816</v>
      </c>
      <c r="B555" t="s">
        <v>27</v>
      </c>
      <c r="C555">
        <v>53</v>
      </c>
      <c r="D555" t="s">
        <v>57</v>
      </c>
      <c r="E555" t="s">
        <v>336</v>
      </c>
      <c r="F555">
        <v>591083</v>
      </c>
      <c r="G555" t="s">
        <v>1705</v>
      </c>
      <c r="H555" t="s">
        <v>96</v>
      </c>
      <c r="I555" t="s">
        <v>1068</v>
      </c>
      <c r="J555" t="s">
        <v>953</v>
      </c>
      <c r="K555">
        <v>38146</v>
      </c>
      <c r="L555" s="6">
        <v>10</v>
      </c>
      <c r="M555" s="6">
        <v>10</v>
      </c>
      <c r="Q555" t="s">
        <v>357</v>
      </c>
      <c r="R555" t="s">
        <v>1959</v>
      </c>
      <c r="U555" t="s">
        <v>1960</v>
      </c>
      <c r="V555" t="s">
        <v>57</v>
      </c>
      <c r="W555" t="s">
        <v>2408</v>
      </c>
      <c r="X555" t="s">
        <v>1961</v>
      </c>
      <c r="Y555" t="b">
        <f t="shared" si="8"/>
        <v>1</v>
      </c>
      <c r="Z555" t="s">
        <v>1961</v>
      </c>
      <c r="AA555" t="s">
        <v>1705</v>
      </c>
      <c r="AB555" t="s">
        <v>96</v>
      </c>
      <c r="AC555" s="7">
        <v>10</v>
      </c>
      <c r="AD555" t="s">
        <v>336</v>
      </c>
      <c r="AE555" t="s">
        <v>57</v>
      </c>
      <c r="AF555" s="8">
        <v>40.5</v>
      </c>
    </row>
    <row r="556" spans="1:32">
      <c r="A556">
        <v>14817</v>
      </c>
      <c r="B556" t="s">
        <v>27</v>
      </c>
      <c r="C556">
        <v>53</v>
      </c>
      <c r="D556" t="s">
        <v>57</v>
      </c>
      <c r="E556" t="s">
        <v>229</v>
      </c>
      <c r="F556">
        <v>591073</v>
      </c>
      <c r="G556" t="s">
        <v>1190</v>
      </c>
      <c r="H556" t="s">
        <v>44</v>
      </c>
      <c r="I556" t="s">
        <v>813</v>
      </c>
      <c r="J556" t="s">
        <v>953</v>
      </c>
      <c r="K556">
        <v>38119</v>
      </c>
      <c r="L556" s="6">
        <v>10</v>
      </c>
      <c r="M556" s="6">
        <v>10</v>
      </c>
      <c r="Q556" t="s">
        <v>357</v>
      </c>
      <c r="R556" t="s">
        <v>2458</v>
      </c>
      <c r="U556" t="s">
        <v>2459</v>
      </c>
      <c r="V556" t="s">
        <v>57</v>
      </c>
      <c r="W556" t="s">
        <v>2408</v>
      </c>
      <c r="X556" t="s">
        <v>2460</v>
      </c>
      <c r="Y556" t="b">
        <f t="shared" si="8"/>
        <v>0</v>
      </c>
    </row>
    <row r="557" spans="1:32">
      <c r="A557">
        <v>14818</v>
      </c>
      <c r="B557" t="s">
        <v>27</v>
      </c>
      <c r="C557">
        <v>53</v>
      </c>
      <c r="D557" t="s">
        <v>41</v>
      </c>
      <c r="E557" t="s">
        <v>212</v>
      </c>
      <c r="F557">
        <v>601171</v>
      </c>
      <c r="G557" t="s">
        <v>1420</v>
      </c>
      <c r="H557" t="s">
        <v>509</v>
      </c>
      <c r="I557" t="s">
        <v>226</v>
      </c>
      <c r="J557" t="s">
        <v>953</v>
      </c>
      <c r="K557">
        <v>38201</v>
      </c>
      <c r="L557" s="6">
        <v>10</v>
      </c>
      <c r="M557" s="6">
        <v>10</v>
      </c>
      <c r="Q557" t="s">
        <v>357</v>
      </c>
      <c r="R557" t="s">
        <v>2461</v>
      </c>
      <c r="U557" t="s">
        <v>2462</v>
      </c>
      <c r="V557" t="s">
        <v>41</v>
      </c>
      <c r="W557" t="s">
        <v>2408</v>
      </c>
      <c r="X557" t="s">
        <v>2463</v>
      </c>
      <c r="Y557" t="b">
        <f t="shared" si="8"/>
        <v>0</v>
      </c>
    </row>
    <row r="558" spans="1:32">
      <c r="A558">
        <v>14819</v>
      </c>
      <c r="B558" t="s">
        <v>27</v>
      </c>
      <c r="C558">
        <v>53</v>
      </c>
      <c r="D558" t="s">
        <v>41</v>
      </c>
      <c r="E558" t="s">
        <v>331</v>
      </c>
      <c r="F558">
        <v>601141</v>
      </c>
      <c r="G558" t="s">
        <v>536</v>
      </c>
      <c r="H558" t="s">
        <v>172</v>
      </c>
      <c r="I558" t="s">
        <v>32</v>
      </c>
      <c r="J558" t="s">
        <v>33</v>
      </c>
      <c r="K558" t="s">
        <v>2143</v>
      </c>
      <c r="L558" s="6">
        <v>11</v>
      </c>
      <c r="M558" s="6">
        <v>11</v>
      </c>
      <c r="N558" s="6">
        <v>46</v>
      </c>
      <c r="O558" s="6">
        <v>46</v>
      </c>
      <c r="P558" t="s">
        <v>40</v>
      </c>
      <c r="Q558" t="s">
        <v>36</v>
      </c>
      <c r="R558" t="s">
        <v>2144</v>
      </c>
      <c r="S558" t="s">
        <v>27</v>
      </c>
      <c r="T558" t="s">
        <v>38</v>
      </c>
      <c r="U558" t="s">
        <v>331</v>
      </c>
      <c r="V558" t="s">
        <v>41</v>
      </c>
      <c r="W558" t="s">
        <v>2464</v>
      </c>
      <c r="X558" t="s">
        <v>2145</v>
      </c>
      <c r="Y558" t="b">
        <f t="shared" si="8"/>
        <v>1</v>
      </c>
      <c r="Z558" t="s">
        <v>2145</v>
      </c>
      <c r="AA558" t="s">
        <v>536</v>
      </c>
      <c r="AB558" t="s">
        <v>172</v>
      </c>
      <c r="AC558" s="1">
        <v>11</v>
      </c>
      <c r="AD558" t="s">
        <v>331</v>
      </c>
      <c r="AE558" t="s">
        <v>41</v>
      </c>
      <c r="AF558">
        <v>36</v>
      </c>
    </row>
    <row r="559" spans="1:32">
      <c r="A559">
        <v>14820</v>
      </c>
      <c r="B559" t="s">
        <v>27</v>
      </c>
      <c r="C559">
        <v>53</v>
      </c>
      <c r="D559" t="s">
        <v>57</v>
      </c>
      <c r="E559" t="s">
        <v>1099</v>
      </c>
      <c r="F559">
        <v>591054</v>
      </c>
      <c r="G559" t="s">
        <v>2112</v>
      </c>
      <c r="H559" t="s">
        <v>898</v>
      </c>
      <c r="I559" t="s">
        <v>665</v>
      </c>
      <c r="J559" t="s">
        <v>53</v>
      </c>
      <c r="K559" t="s">
        <v>2031</v>
      </c>
      <c r="L559" s="6">
        <v>11</v>
      </c>
      <c r="M559" s="6">
        <v>11</v>
      </c>
      <c r="N559" s="6">
        <v>46</v>
      </c>
      <c r="O559" s="6">
        <v>46</v>
      </c>
      <c r="P559" t="s">
        <v>40</v>
      </c>
      <c r="Q559" t="s">
        <v>36</v>
      </c>
      <c r="R559" t="s">
        <v>1501</v>
      </c>
      <c r="S559" t="s">
        <v>27</v>
      </c>
      <c r="T559" t="s">
        <v>38</v>
      </c>
      <c r="U559" t="s">
        <v>1099</v>
      </c>
      <c r="V559" t="s">
        <v>57</v>
      </c>
      <c r="W559" t="s">
        <v>2464</v>
      </c>
      <c r="X559" t="s">
        <v>2113</v>
      </c>
      <c r="Y559" t="b">
        <f t="shared" si="8"/>
        <v>1</v>
      </c>
      <c r="Z559" t="s">
        <v>2113</v>
      </c>
      <c r="AA559" t="s">
        <v>2112</v>
      </c>
      <c r="AB559" t="s">
        <v>898</v>
      </c>
      <c r="AC559" s="1">
        <v>11</v>
      </c>
      <c r="AD559" t="s">
        <v>1099</v>
      </c>
      <c r="AE559" t="s">
        <v>57</v>
      </c>
      <c r="AF559">
        <v>40.5</v>
      </c>
    </row>
    <row r="560" spans="1:32">
      <c r="A560">
        <v>14821</v>
      </c>
      <c r="B560" t="s">
        <v>27</v>
      </c>
      <c r="C560">
        <v>53</v>
      </c>
      <c r="D560" t="s">
        <v>78</v>
      </c>
      <c r="E560" t="s">
        <v>518</v>
      </c>
      <c r="F560">
        <v>573001</v>
      </c>
      <c r="G560" t="s">
        <v>2168</v>
      </c>
      <c r="H560" t="s">
        <v>2169</v>
      </c>
      <c r="I560" t="s">
        <v>305</v>
      </c>
      <c r="J560" t="s">
        <v>53</v>
      </c>
      <c r="K560" t="s">
        <v>2170</v>
      </c>
      <c r="L560" s="6">
        <v>11</v>
      </c>
      <c r="M560" s="6">
        <v>11</v>
      </c>
      <c r="N560" s="6">
        <v>46</v>
      </c>
      <c r="O560" s="6">
        <v>46</v>
      </c>
      <c r="P560" t="s">
        <v>40</v>
      </c>
      <c r="Q560" t="s">
        <v>36</v>
      </c>
      <c r="R560" t="s">
        <v>523</v>
      </c>
      <c r="S560" t="s">
        <v>27</v>
      </c>
      <c r="T560" t="s">
        <v>38</v>
      </c>
      <c r="U560" t="s">
        <v>518</v>
      </c>
      <c r="V560" t="s">
        <v>78</v>
      </c>
      <c r="W560" t="s">
        <v>2464</v>
      </c>
      <c r="X560" t="s">
        <v>2171</v>
      </c>
      <c r="Y560" t="b">
        <f t="shared" si="8"/>
        <v>1</v>
      </c>
      <c r="Z560" t="s">
        <v>2171</v>
      </c>
      <c r="AA560" t="s">
        <v>2168</v>
      </c>
      <c r="AB560" t="s">
        <v>2169</v>
      </c>
      <c r="AC560" s="1">
        <v>11</v>
      </c>
      <c r="AD560" t="s">
        <v>518</v>
      </c>
      <c r="AE560" t="s">
        <v>78</v>
      </c>
      <c r="AF560">
        <v>34.5</v>
      </c>
    </row>
    <row r="561" spans="1:32">
      <c r="A561">
        <v>14822</v>
      </c>
      <c r="B561" t="s">
        <v>27</v>
      </c>
      <c r="C561">
        <v>53</v>
      </c>
      <c r="D561" t="s">
        <v>41</v>
      </c>
      <c r="E561" t="s">
        <v>282</v>
      </c>
      <c r="F561">
        <v>601144</v>
      </c>
      <c r="G561" t="s">
        <v>960</v>
      </c>
      <c r="H561" t="s">
        <v>596</v>
      </c>
      <c r="I561" t="s">
        <v>2033</v>
      </c>
      <c r="J561" t="s">
        <v>53</v>
      </c>
      <c r="K561" t="s">
        <v>2034</v>
      </c>
      <c r="L561" s="6">
        <v>11</v>
      </c>
      <c r="M561" s="6">
        <v>11</v>
      </c>
      <c r="N561" s="6">
        <v>46</v>
      </c>
      <c r="O561" s="6">
        <v>46</v>
      </c>
      <c r="P561" t="s">
        <v>40</v>
      </c>
      <c r="Q561" t="s">
        <v>36</v>
      </c>
      <c r="R561" t="s">
        <v>2035</v>
      </c>
      <c r="S561" t="s">
        <v>27</v>
      </c>
      <c r="T561" t="s">
        <v>38</v>
      </c>
      <c r="U561" t="s">
        <v>282</v>
      </c>
      <c r="V561" t="s">
        <v>41</v>
      </c>
      <c r="W561" t="s">
        <v>2464</v>
      </c>
      <c r="X561" t="s">
        <v>2036</v>
      </c>
      <c r="Y561" t="b">
        <f t="shared" si="8"/>
        <v>1</v>
      </c>
      <c r="Z561" t="s">
        <v>2036</v>
      </c>
      <c r="AA561" t="s">
        <v>960</v>
      </c>
      <c r="AB561" t="s">
        <v>596</v>
      </c>
      <c r="AC561" s="1">
        <v>11</v>
      </c>
      <c r="AD561" t="s">
        <v>282</v>
      </c>
      <c r="AE561" t="s">
        <v>41</v>
      </c>
      <c r="AF561">
        <v>52</v>
      </c>
    </row>
    <row r="562" spans="1:32">
      <c r="A562">
        <v>14823</v>
      </c>
      <c r="B562" t="s">
        <v>27</v>
      </c>
      <c r="C562">
        <v>53</v>
      </c>
      <c r="D562" t="s">
        <v>92</v>
      </c>
      <c r="E562" t="s">
        <v>418</v>
      </c>
      <c r="F562">
        <v>541014</v>
      </c>
      <c r="G562" t="s">
        <v>669</v>
      </c>
      <c r="H562" t="s">
        <v>2116</v>
      </c>
      <c r="I562" t="s">
        <v>2117</v>
      </c>
      <c r="J562" t="s">
        <v>53</v>
      </c>
      <c r="K562" t="s">
        <v>2118</v>
      </c>
      <c r="L562" s="6">
        <v>11</v>
      </c>
      <c r="M562" s="6">
        <v>11</v>
      </c>
      <c r="N562" s="6">
        <v>46</v>
      </c>
      <c r="O562" s="6">
        <v>46</v>
      </c>
      <c r="P562" t="s">
        <v>40</v>
      </c>
      <c r="Q562" t="s">
        <v>36</v>
      </c>
      <c r="R562" t="s">
        <v>421</v>
      </c>
      <c r="S562" t="s">
        <v>27</v>
      </c>
      <c r="T562" t="s">
        <v>38</v>
      </c>
      <c r="U562" t="s">
        <v>418</v>
      </c>
      <c r="V562" t="s">
        <v>92</v>
      </c>
      <c r="W562" t="s">
        <v>2464</v>
      </c>
      <c r="X562" t="s">
        <v>2119</v>
      </c>
      <c r="Y562" t="b">
        <f t="shared" si="8"/>
        <v>1</v>
      </c>
      <c r="Z562" t="s">
        <v>2119</v>
      </c>
      <c r="AA562" t="s">
        <v>669</v>
      </c>
      <c r="AB562" t="s">
        <v>2116</v>
      </c>
      <c r="AC562" s="1">
        <v>11</v>
      </c>
      <c r="AD562" t="s">
        <v>418</v>
      </c>
      <c r="AE562" t="s">
        <v>92</v>
      </c>
      <c r="AF562">
        <v>41</v>
      </c>
    </row>
    <row r="563" spans="1:32">
      <c r="A563">
        <v>14824</v>
      </c>
      <c r="B563" t="s">
        <v>27</v>
      </c>
      <c r="C563">
        <v>53</v>
      </c>
      <c r="D563" t="s">
        <v>41</v>
      </c>
      <c r="E563" t="s">
        <v>2027</v>
      </c>
      <c r="F563">
        <v>601015</v>
      </c>
      <c r="G563" t="s">
        <v>1853</v>
      </c>
      <c r="H563" t="s">
        <v>81</v>
      </c>
      <c r="I563" t="s">
        <v>2465</v>
      </c>
      <c r="J563" t="s">
        <v>33</v>
      </c>
      <c r="K563" t="s">
        <v>2466</v>
      </c>
      <c r="L563" s="6">
        <v>11</v>
      </c>
      <c r="M563" s="6">
        <v>11</v>
      </c>
      <c r="N563" s="6">
        <v>46</v>
      </c>
      <c r="O563" s="6">
        <v>46</v>
      </c>
      <c r="P563" t="s">
        <v>40</v>
      </c>
      <c r="Q563" t="s">
        <v>36</v>
      </c>
      <c r="R563" t="s">
        <v>2029</v>
      </c>
      <c r="S563" t="s">
        <v>27</v>
      </c>
      <c r="T563" t="s">
        <v>38</v>
      </c>
      <c r="U563" t="s">
        <v>2027</v>
      </c>
      <c r="V563" t="s">
        <v>41</v>
      </c>
      <c r="W563" t="s">
        <v>2464</v>
      </c>
      <c r="X563" t="s">
        <v>2467</v>
      </c>
      <c r="Y563" t="b">
        <f t="shared" si="8"/>
        <v>0</v>
      </c>
    </row>
    <row r="564" spans="1:32">
      <c r="A564">
        <v>14825</v>
      </c>
      <c r="B564" t="s">
        <v>27</v>
      </c>
      <c r="C564">
        <v>53</v>
      </c>
      <c r="D564" t="s">
        <v>28</v>
      </c>
      <c r="E564" t="s">
        <v>1401</v>
      </c>
      <c r="F564">
        <v>551116</v>
      </c>
      <c r="G564" t="s">
        <v>2046</v>
      </c>
      <c r="H564" t="s">
        <v>1854</v>
      </c>
      <c r="I564" t="s">
        <v>232</v>
      </c>
      <c r="J564" t="s">
        <v>33</v>
      </c>
      <c r="K564" t="s">
        <v>2048</v>
      </c>
      <c r="L564" s="6">
        <v>11</v>
      </c>
      <c r="M564" s="6">
        <v>11</v>
      </c>
      <c r="N564" s="6">
        <v>46</v>
      </c>
      <c r="O564" s="6">
        <v>46</v>
      </c>
      <c r="P564" t="s">
        <v>40</v>
      </c>
      <c r="Q564" t="s">
        <v>36</v>
      </c>
      <c r="R564" t="s">
        <v>2049</v>
      </c>
      <c r="S564" t="s">
        <v>27</v>
      </c>
      <c r="T564" t="s">
        <v>38</v>
      </c>
      <c r="U564" t="s">
        <v>1401</v>
      </c>
      <c r="V564" t="s">
        <v>28</v>
      </c>
      <c r="W564" t="s">
        <v>2464</v>
      </c>
      <c r="X564" t="s">
        <v>2067</v>
      </c>
      <c r="Y564" t="b">
        <f t="shared" si="8"/>
        <v>1</v>
      </c>
      <c r="Z564" t="s">
        <v>2067</v>
      </c>
      <c r="AA564" t="s">
        <v>2046</v>
      </c>
      <c r="AB564" t="s">
        <v>1854</v>
      </c>
      <c r="AC564" s="1">
        <v>11</v>
      </c>
      <c r="AD564" t="s">
        <v>1401</v>
      </c>
      <c r="AE564" t="s">
        <v>28</v>
      </c>
      <c r="AF564">
        <v>45.5</v>
      </c>
    </row>
    <row r="565" spans="1:32">
      <c r="A565">
        <v>14826</v>
      </c>
      <c r="B565" t="s">
        <v>27</v>
      </c>
      <c r="C565">
        <v>53</v>
      </c>
      <c r="D565" t="s">
        <v>41</v>
      </c>
      <c r="E565" t="s">
        <v>1900</v>
      </c>
      <c r="F565">
        <v>601093</v>
      </c>
      <c r="G565" t="s">
        <v>2132</v>
      </c>
      <c r="H565" t="s">
        <v>129</v>
      </c>
      <c r="I565" t="s">
        <v>362</v>
      </c>
      <c r="J565" t="s">
        <v>33</v>
      </c>
      <c r="K565" t="s">
        <v>2133</v>
      </c>
      <c r="L565" s="6">
        <v>11</v>
      </c>
      <c r="M565" s="6">
        <v>11</v>
      </c>
      <c r="N565" s="6">
        <v>46</v>
      </c>
      <c r="O565" s="6">
        <v>46</v>
      </c>
      <c r="P565" t="s">
        <v>40</v>
      </c>
      <c r="Q565" t="s">
        <v>36</v>
      </c>
      <c r="R565" t="s">
        <v>1903</v>
      </c>
      <c r="S565" t="s">
        <v>27</v>
      </c>
      <c r="T565" t="s">
        <v>38</v>
      </c>
      <c r="U565" t="s">
        <v>1900</v>
      </c>
      <c r="V565" t="s">
        <v>41</v>
      </c>
      <c r="W565" t="s">
        <v>2464</v>
      </c>
      <c r="X565" t="s">
        <v>2134</v>
      </c>
      <c r="Y565" t="b">
        <f t="shared" si="8"/>
        <v>1</v>
      </c>
      <c r="Z565" t="s">
        <v>2134</v>
      </c>
      <c r="AA565" t="s">
        <v>2132</v>
      </c>
      <c r="AB565" t="s">
        <v>129</v>
      </c>
      <c r="AC565" s="1">
        <v>11</v>
      </c>
      <c r="AD565" t="s">
        <v>1900</v>
      </c>
      <c r="AE565" t="s">
        <v>41</v>
      </c>
      <c r="AF565">
        <v>38.5</v>
      </c>
    </row>
    <row r="566" spans="1:32">
      <c r="A566">
        <v>14827</v>
      </c>
      <c r="B566" t="s">
        <v>27</v>
      </c>
      <c r="C566">
        <v>53</v>
      </c>
      <c r="D566" t="s">
        <v>41</v>
      </c>
      <c r="E566" t="s">
        <v>1900</v>
      </c>
      <c r="F566">
        <v>601093</v>
      </c>
      <c r="G566" t="s">
        <v>2122</v>
      </c>
      <c r="H566" t="s">
        <v>273</v>
      </c>
      <c r="I566" t="s">
        <v>103</v>
      </c>
      <c r="J566" t="s">
        <v>33</v>
      </c>
      <c r="K566" t="s">
        <v>2123</v>
      </c>
      <c r="L566" s="6">
        <v>11</v>
      </c>
      <c r="M566" s="6">
        <v>11</v>
      </c>
      <c r="N566" s="6">
        <v>46</v>
      </c>
      <c r="O566" s="6">
        <v>46</v>
      </c>
      <c r="P566" t="s">
        <v>40</v>
      </c>
      <c r="Q566" t="s">
        <v>36</v>
      </c>
      <c r="R566" t="s">
        <v>1903</v>
      </c>
      <c r="S566" t="s">
        <v>27</v>
      </c>
      <c r="T566" t="s">
        <v>38</v>
      </c>
      <c r="U566" t="s">
        <v>1900</v>
      </c>
      <c r="V566" t="s">
        <v>41</v>
      </c>
      <c r="W566" t="s">
        <v>2464</v>
      </c>
      <c r="X566" t="s">
        <v>2124</v>
      </c>
      <c r="Y566" t="b">
        <f t="shared" si="8"/>
        <v>1</v>
      </c>
      <c r="Z566" t="s">
        <v>2124</v>
      </c>
      <c r="AA566" t="s">
        <v>2122</v>
      </c>
      <c r="AB566" t="s">
        <v>273</v>
      </c>
      <c r="AC566" s="1">
        <v>11</v>
      </c>
      <c r="AD566" t="s">
        <v>1900</v>
      </c>
      <c r="AE566" t="s">
        <v>41</v>
      </c>
      <c r="AF566">
        <v>40</v>
      </c>
    </row>
    <row r="567" spans="1:32">
      <c r="A567">
        <v>14828</v>
      </c>
      <c r="B567" t="s">
        <v>27</v>
      </c>
      <c r="C567">
        <v>53</v>
      </c>
      <c r="D567" t="s">
        <v>57</v>
      </c>
      <c r="E567" t="s">
        <v>1429</v>
      </c>
      <c r="F567">
        <v>591150</v>
      </c>
      <c r="G567" t="s">
        <v>343</v>
      </c>
      <c r="H567" t="s">
        <v>2089</v>
      </c>
      <c r="I567" t="s">
        <v>151</v>
      </c>
      <c r="J567" t="s">
        <v>33</v>
      </c>
      <c r="K567" t="s">
        <v>2090</v>
      </c>
      <c r="L567" s="6">
        <v>11</v>
      </c>
      <c r="M567" s="6">
        <v>11</v>
      </c>
      <c r="N567" s="6">
        <v>46</v>
      </c>
      <c r="O567" s="6">
        <v>46</v>
      </c>
      <c r="P567" t="s">
        <v>40</v>
      </c>
      <c r="Q567" t="s">
        <v>36</v>
      </c>
      <c r="R567" t="s">
        <v>2091</v>
      </c>
      <c r="S567" t="s">
        <v>27</v>
      </c>
      <c r="T567" t="s">
        <v>38</v>
      </c>
      <c r="U567" t="s">
        <v>1429</v>
      </c>
      <c r="V567" t="s">
        <v>57</v>
      </c>
      <c r="W567" t="s">
        <v>2464</v>
      </c>
      <c r="X567" t="s">
        <v>2092</v>
      </c>
      <c r="Y567" t="b">
        <f t="shared" si="8"/>
        <v>1</v>
      </c>
      <c r="Z567" t="s">
        <v>2092</v>
      </c>
      <c r="AA567" t="s">
        <v>343</v>
      </c>
      <c r="AB567" t="s">
        <v>2089</v>
      </c>
      <c r="AC567" s="1">
        <v>11</v>
      </c>
      <c r="AD567" t="s">
        <v>1429</v>
      </c>
      <c r="AE567" t="s">
        <v>57</v>
      </c>
      <c r="AF567">
        <v>44</v>
      </c>
    </row>
    <row r="568" spans="1:32">
      <c r="A568">
        <v>14829</v>
      </c>
      <c r="B568" t="s">
        <v>27</v>
      </c>
      <c r="C568">
        <v>53</v>
      </c>
      <c r="D568" t="s">
        <v>57</v>
      </c>
      <c r="E568" t="s">
        <v>219</v>
      </c>
      <c r="F568">
        <v>591129</v>
      </c>
      <c r="G568" t="s">
        <v>2196</v>
      </c>
      <c r="H568" t="s">
        <v>756</v>
      </c>
      <c r="I568" t="s">
        <v>552</v>
      </c>
      <c r="J568" t="s">
        <v>33</v>
      </c>
      <c r="K568" t="s">
        <v>2141</v>
      </c>
      <c r="L568" s="6">
        <v>11</v>
      </c>
      <c r="M568" s="6">
        <v>11</v>
      </c>
      <c r="N568" s="6">
        <v>46</v>
      </c>
      <c r="O568" s="6">
        <v>46</v>
      </c>
      <c r="P568" t="s">
        <v>40</v>
      </c>
      <c r="Q568" t="s">
        <v>36</v>
      </c>
      <c r="R568" t="s">
        <v>2182</v>
      </c>
      <c r="S568" t="s">
        <v>27</v>
      </c>
      <c r="T568" t="s">
        <v>38</v>
      </c>
      <c r="U568" t="s">
        <v>219</v>
      </c>
      <c r="V568" t="s">
        <v>57</v>
      </c>
      <c r="W568" t="s">
        <v>2464</v>
      </c>
      <c r="X568" t="s">
        <v>2197</v>
      </c>
      <c r="Y568" t="b">
        <f t="shared" si="8"/>
        <v>1</v>
      </c>
      <c r="Z568" t="s">
        <v>2197</v>
      </c>
      <c r="AA568" t="s">
        <v>2196</v>
      </c>
      <c r="AB568" t="s">
        <v>756</v>
      </c>
      <c r="AC568" s="1">
        <v>11</v>
      </c>
      <c r="AD568" t="s">
        <v>219</v>
      </c>
      <c r="AE568" t="s">
        <v>57</v>
      </c>
      <c r="AF568">
        <v>29.5</v>
      </c>
    </row>
    <row r="569" spans="1:32">
      <c r="A569">
        <v>14830</v>
      </c>
      <c r="B569" t="s">
        <v>27</v>
      </c>
      <c r="C569">
        <v>53</v>
      </c>
      <c r="D569" t="s">
        <v>41</v>
      </c>
      <c r="E569" t="s">
        <v>94</v>
      </c>
      <c r="F569">
        <v>601180</v>
      </c>
      <c r="G569" t="s">
        <v>1642</v>
      </c>
      <c r="H569" t="s">
        <v>2206</v>
      </c>
      <c r="I569" t="s">
        <v>510</v>
      </c>
      <c r="J569" t="s">
        <v>33</v>
      </c>
      <c r="K569" t="s">
        <v>2207</v>
      </c>
      <c r="L569" s="6">
        <v>11</v>
      </c>
      <c r="M569" s="6">
        <v>11</v>
      </c>
      <c r="N569" s="6">
        <v>46</v>
      </c>
      <c r="O569" s="6">
        <v>46</v>
      </c>
      <c r="P569" t="s">
        <v>40</v>
      </c>
      <c r="Q569" t="s">
        <v>36</v>
      </c>
      <c r="R569" t="s">
        <v>554</v>
      </c>
      <c r="S569" t="s">
        <v>27</v>
      </c>
      <c r="T569" t="s">
        <v>38</v>
      </c>
      <c r="U569" t="s">
        <v>94</v>
      </c>
      <c r="V569" t="s">
        <v>41</v>
      </c>
      <c r="W569" t="s">
        <v>2464</v>
      </c>
      <c r="X569" t="s">
        <v>2208</v>
      </c>
      <c r="Y569" t="b">
        <f t="shared" si="8"/>
        <v>1</v>
      </c>
      <c r="Z569" t="s">
        <v>2208</v>
      </c>
      <c r="AA569" t="s">
        <v>1642</v>
      </c>
      <c r="AB569" t="s">
        <v>2206</v>
      </c>
      <c r="AC569" s="1">
        <v>11</v>
      </c>
      <c r="AD569" t="s">
        <v>94</v>
      </c>
      <c r="AE569" t="s">
        <v>41</v>
      </c>
      <c r="AF569">
        <v>24</v>
      </c>
    </row>
    <row r="570" spans="1:32">
      <c r="A570">
        <v>14831</v>
      </c>
      <c r="B570" t="s">
        <v>27</v>
      </c>
      <c r="C570">
        <v>53</v>
      </c>
      <c r="D570" t="s">
        <v>57</v>
      </c>
      <c r="E570" t="s">
        <v>72</v>
      </c>
      <c r="F570">
        <v>591035</v>
      </c>
      <c r="G570" t="s">
        <v>73</v>
      </c>
      <c r="H570" t="s">
        <v>822</v>
      </c>
      <c r="I570" t="s">
        <v>74</v>
      </c>
      <c r="J570" t="s">
        <v>33</v>
      </c>
      <c r="K570" t="s">
        <v>2468</v>
      </c>
      <c r="L570" s="6">
        <v>11</v>
      </c>
      <c r="M570" s="6">
        <v>11</v>
      </c>
      <c r="N570" s="6">
        <v>46</v>
      </c>
      <c r="O570" s="6">
        <v>46</v>
      </c>
      <c r="P570" t="s">
        <v>40</v>
      </c>
      <c r="Q570" t="s">
        <v>357</v>
      </c>
      <c r="R570" t="s">
        <v>76</v>
      </c>
      <c r="S570" t="s">
        <v>27</v>
      </c>
      <c r="T570" t="s">
        <v>38</v>
      </c>
      <c r="U570" t="s">
        <v>72</v>
      </c>
      <c r="V570" t="s">
        <v>57</v>
      </c>
      <c r="W570" t="s">
        <v>2464</v>
      </c>
      <c r="X570" t="s">
        <v>2469</v>
      </c>
      <c r="Y570" t="b">
        <f t="shared" si="8"/>
        <v>0</v>
      </c>
    </row>
    <row r="571" spans="1:32">
      <c r="A571">
        <v>14832</v>
      </c>
      <c r="B571" t="s">
        <v>27</v>
      </c>
      <c r="C571">
        <v>53</v>
      </c>
      <c r="D571" t="s">
        <v>41</v>
      </c>
      <c r="E571" t="s">
        <v>460</v>
      </c>
      <c r="F571">
        <v>601167</v>
      </c>
      <c r="G571" t="s">
        <v>2157</v>
      </c>
      <c r="H571" t="s">
        <v>225</v>
      </c>
      <c r="I571" t="s">
        <v>1278</v>
      </c>
      <c r="J571" t="s">
        <v>33</v>
      </c>
      <c r="K571" t="s">
        <v>2158</v>
      </c>
      <c r="L571" s="6">
        <v>11</v>
      </c>
      <c r="M571" s="6">
        <v>11</v>
      </c>
      <c r="N571" s="6">
        <v>46</v>
      </c>
      <c r="O571" s="6">
        <v>46</v>
      </c>
      <c r="P571" t="s">
        <v>40</v>
      </c>
      <c r="Q571" t="s">
        <v>36</v>
      </c>
      <c r="R571" t="s">
        <v>680</v>
      </c>
      <c r="S571" t="s">
        <v>27</v>
      </c>
      <c r="T571" t="s">
        <v>38</v>
      </c>
      <c r="U571" t="s">
        <v>460</v>
      </c>
      <c r="V571" t="s">
        <v>41</v>
      </c>
      <c r="W571" t="s">
        <v>2464</v>
      </c>
      <c r="X571" t="s">
        <v>2159</v>
      </c>
      <c r="Y571" t="b">
        <f t="shared" si="8"/>
        <v>1</v>
      </c>
      <c r="Z571" t="s">
        <v>2159</v>
      </c>
      <c r="AA571" t="s">
        <v>2157</v>
      </c>
      <c r="AB571" t="s">
        <v>225</v>
      </c>
      <c r="AC571" s="1">
        <v>11</v>
      </c>
      <c r="AD571" t="s">
        <v>460</v>
      </c>
      <c r="AE571" t="s">
        <v>41</v>
      </c>
      <c r="AF571">
        <v>35.5</v>
      </c>
    </row>
    <row r="572" spans="1:32">
      <c r="A572">
        <v>14833</v>
      </c>
      <c r="B572" t="s">
        <v>27</v>
      </c>
      <c r="C572">
        <v>53</v>
      </c>
      <c r="D572" t="s">
        <v>57</v>
      </c>
      <c r="E572" t="s">
        <v>1099</v>
      </c>
      <c r="F572">
        <v>591054</v>
      </c>
      <c r="G572" t="s">
        <v>128</v>
      </c>
      <c r="H572" t="s">
        <v>81</v>
      </c>
      <c r="I572" t="s">
        <v>1301</v>
      </c>
      <c r="J572" t="s">
        <v>33</v>
      </c>
      <c r="K572" t="s">
        <v>2058</v>
      </c>
      <c r="L572" s="6">
        <v>11</v>
      </c>
      <c r="M572" s="6">
        <v>11</v>
      </c>
      <c r="N572" s="6">
        <v>46</v>
      </c>
      <c r="O572" s="6">
        <v>46</v>
      </c>
      <c r="P572" t="s">
        <v>40</v>
      </c>
      <c r="Q572" t="s">
        <v>36</v>
      </c>
      <c r="R572" t="s">
        <v>1501</v>
      </c>
      <c r="S572" t="s">
        <v>27</v>
      </c>
      <c r="T572" t="s">
        <v>38</v>
      </c>
      <c r="U572" t="s">
        <v>1099</v>
      </c>
      <c r="V572" t="s">
        <v>57</v>
      </c>
      <c r="W572" t="s">
        <v>2464</v>
      </c>
      <c r="X572" t="s">
        <v>2059</v>
      </c>
      <c r="Y572" t="b">
        <f t="shared" si="8"/>
        <v>1</v>
      </c>
      <c r="Z572" t="s">
        <v>2059</v>
      </c>
      <c r="AA572" t="s">
        <v>128</v>
      </c>
      <c r="AB572" t="s">
        <v>81</v>
      </c>
      <c r="AC572" s="1">
        <v>11</v>
      </c>
      <c r="AD572" t="s">
        <v>1099</v>
      </c>
      <c r="AE572" t="s">
        <v>57</v>
      </c>
      <c r="AF572">
        <v>45.5</v>
      </c>
    </row>
    <row r="573" spans="1:32">
      <c r="A573">
        <v>14834</v>
      </c>
      <c r="B573" t="s">
        <v>27</v>
      </c>
      <c r="C573">
        <v>53</v>
      </c>
      <c r="D573" t="s">
        <v>41</v>
      </c>
      <c r="E573" t="s">
        <v>316</v>
      </c>
      <c r="F573">
        <v>601174</v>
      </c>
      <c r="G573" t="s">
        <v>1736</v>
      </c>
      <c r="H573" t="s">
        <v>509</v>
      </c>
      <c r="I573" t="s">
        <v>226</v>
      </c>
      <c r="J573" t="s">
        <v>33</v>
      </c>
      <c r="K573" t="s">
        <v>2138</v>
      </c>
      <c r="L573" s="6">
        <v>11</v>
      </c>
      <c r="M573" s="6">
        <v>11</v>
      </c>
      <c r="N573" s="6">
        <v>46</v>
      </c>
      <c r="O573" s="6">
        <v>46</v>
      </c>
      <c r="P573" t="s">
        <v>40</v>
      </c>
      <c r="Q573" t="s">
        <v>36</v>
      </c>
      <c r="R573" t="s">
        <v>569</v>
      </c>
      <c r="S573" t="s">
        <v>27</v>
      </c>
      <c r="T573" t="s">
        <v>38</v>
      </c>
      <c r="U573" t="s">
        <v>316</v>
      </c>
      <c r="V573" t="s">
        <v>41</v>
      </c>
      <c r="W573" t="s">
        <v>2464</v>
      </c>
      <c r="X573" t="s">
        <v>2139</v>
      </c>
      <c r="Y573" t="b">
        <f t="shared" si="8"/>
        <v>1</v>
      </c>
      <c r="Z573" t="s">
        <v>2139</v>
      </c>
      <c r="AA573" t="s">
        <v>1736</v>
      </c>
      <c r="AB573" t="s">
        <v>509</v>
      </c>
      <c r="AC573" s="1">
        <v>11</v>
      </c>
      <c r="AD573" t="s">
        <v>316</v>
      </c>
      <c r="AE573" t="s">
        <v>41</v>
      </c>
      <c r="AF573">
        <v>37</v>
      </c>
    </row>
    <row r="574" spans="1:32">
      <c r="A574">
        <v>14835</v>
      </c>
      <c r="B574" t="s">
        <v>27</v>
      </c>
      <c r="C574">
        <v>53</v>
      </c>
      <c r="D574" t="s">
        <v>41</v>
      </c>
      <c r="E574" t="s">
        <v>212</v>
      </c>
      <c r="F574">
        <v>601171</v>
      </c>
      <c r="G574" t="s">
        <v>2040</v>
      </c>
      <c r="H574" t="s">
        <v>1366</v>
      </c>
      <c r="I574" t="s">
        <v>1172</v>
      </c>
      <c r="J574" t="s">
        <v>33</v>
      </c>
      <c r="K574" t="s">
        <v>2041</v>
      </c>
      <c r="L574" s="6">
        <v>11</v>
      </c>
      <c r="M574" s="6">
        <v>11</v>
      </c>
      <c r="N574" s="6">
        <v>46</v>
      </c>
      <c r="O574" s="6">
        <v>46</v>
      </c>
      <c r="P574" t="s">
        <v>40</v>
      </c>
      <c r="Q574" t="s">
        <v>36</v>
      </c>
      <c r="R574" t="s">
        <v>1448</v>
      </c>
      <c r="S574" t="s">
        <v>27</v>
      </c>
      <c r="T574" t="s">
        <v>38</v>
      </c>
      <c r="U574" t="s">
        <v>212</v>
      </c>
      <c r="V574" t="s">
        <v>41</v>
      </c>
      <c r="W574" t="s">
        <v>2464</v>
      </c>
      <c r="X574" t="s">
        <v>2042</v>
      </c>
      <c r="Y574" t="b">
        <f t="shared" si="8"/>
        <v>1</v>
      </c>
      <c r="Z574" t="s">
        <v>2042</v>
      </c>
      <c r="AA574" t="s">
        <v>2040</v>
      </c>
      <c r="AB574" t="s">
        <v>1366</v>
      </c>
      <c r="AC574" s="1">
        <v>11</v>
      </c>
      <c r="AD574" t="s">
        <v>212</v>
      </c>
      <c r="AE574" t="s">
        <v>41</v>
      </c>
      <c r="AF574">
        <v>51</v>
      </c>
    </row>
    <row r="575" spans="1:32">
      <c r="A575">
        <v>14836</v>
      </c>
      <c r="B575" t="s">
        <v>27</v>
      </c>
      <c r="C575">
        <v>53</v>
      </c>
      <c r="D575" t="s">
        <v>41</v>
      </c>
      <c r="E575" t="s">
        <v>460</v>
      </c>
      <c r="F575">
        <v>601167</v>
      </c>
      <c r="G575" t="s">
        <v>1359</v>
      </c>
      <c r="H575" t="s">
        <v>1794</v>
      </c>
      <c r="I575" t="s">
        <v>2140</v>
      </c>
      <c r="J575" t="s">
        <v>33</v>
      </c>
      <c r="K575" t="s">
        <v>2141</v>
      </c>
      <c r="L575" s="6">
        <v>11</v>
      </c>
      <c r="M575" s="6">
        <v>11</v>
      </c>
      <c r="N575" s="6">
        <v>46</v>
      </c>
      <c r="O575" s="6">
        <v>46</v>
      </c>
      <c r="P575" t="s">
        <v>40</v>
      </c>
      <c r="Q575" t="s">
        <v>36</v>
      </c>
      <c r="R575" t="s">
        <v>680</v>
      </c>
      <c r="S575" t="s">
        <v>27</v>
      </c>
      <c r="T575" t="s">
        <v>38</v>
      </c>
      <c r="U575" t="s">
        <v>460</v>
      </c>
      <c r="V575" t="s">
        <v>41</v>
      </c>
      <c r="W575" t="s">
        <v>2464</v>
      </c>
      <c r="X575" t="s">
        <v>2142</v>
      </c>
      <c r="Y575" t="b">
        <f t="shared" si="8"/>
        <v>1</v>
      </c>
      <c r="Z575" t="s">
        <v>2142</v>
      </c>
      <c r="AA575" t="s">
        <v>1359</v>
      </c>
      <c r="AB575" t="s">
        <v>1794</v>
      </c>
      <c r="AC575" s="1">
        <v>11</v>
      </c>
      <c r="AD575" t="s">
        <v>460</v>
      </c>
      <c r="AE575" t="s">
        <v>41</v>
      </c>
      <c r="AF575">
        <v>36</v>
      </c>
    </row>
    <row r="576" spans="1:32">
      <c r="A576">
        <v>14837</v>
      </c>
      <c r="B576" t="s">
        <v>27</v>
      </c>
      <c r="C576">
        <v>53</v>
      </c>
      <c r="D576" t="s">
        <v>154</v>
      </c>
      <c r="E576" t="s">
        <v>769</v>
      </c>
      <c r="F576">
        <v>561081</v>
      </c>
      <c r="G576" t="s">
        <v>2064</v>
      </c>
      <c r="H576" t="s">
        <v>273</v>
      </c>
      <c r="I576" t="s">
        <v>339</v>
      </c>
      <c r="J576" t="s">
        <v>33</v>
      </c>
      <c r="K576" t="s">
        <v>2065</v>
      </c>
      <c r="L576" s="6">
        <v>11</v>
      </c>
      <c r="M576" s="6">
        <v>11</v>
      </c>
      <c r="N576" s="6">
        <v>45</v>
      </c>
      <c r="O576" s="6">
        <v>46</v>
      </c>
      <c r="P576" t="s">
        <v>40</v>
      </c>
      <c r="Q576" t="s">
        <v>36</v>
      </c>
      <c r="R576" t="s">
        <v>1056</v>
      </c>
      <c r="S576" t="s">
        <v>27</v>
      </c>
      <c r="T576" t="s">
        <v>38</v>
      </c>
      <c r="U576" t="s">
        <v>769</v>
      </c>
      <c r="V576" t="s">
        <v>154</v>
      </c>
      <c r="W576" t="s">
        <v>2464</v>
      </c>
      <c r="X576" t="s">
        <v>2066</v>
      </c>
      <c r="Y576" t="b">
        <f t="shared" si="8"/>
        <v>1</v>
      </c>
      <c r="Z576" t="s">
        <v>2066</v>
      </c>
      <c r="AA576" t="s">
        <v>2064</v>
      </c>
      <c r="AB576" t="s">
        <v>273</v>
      </c>
      <c r="AC576" s="1">
        <v>11</v>
      </c>
      <c r="AD576" t="s">
        <v>769</v>
      </c>
      <c r="AE576" t="s">
        <v>154</v>
      </c>
      <c r="AF576">
        <v>46</v>
      </c>
    </row>
    <row r="577" spans="1:32">
      <c r="A577">
        <v>14838</v>
      </c>
      <c r="B577" t="s">
        <v>27</v>
      </c>
      <c r="C577">
        <v>53</v>
      </c>
      <c r="D577" t="s">
        <v>57</v>
      </c>
      <c r="E577" t="s">
        <v>202</v>
      </c>
      <c r="F577">
        <v>591006</v>
      </c>
      <c r="G577" t="s">
        <v>2043</v>
      </c>
      <c r="H577" t="s">
        <v>44</v>
      </c>
      <c r="I577" t="s">
        <v>97</v>
      </c>
      <c r="J577" t="s">
        <v>33</v>
      </c>
      <c r="K577" t="s">
        <v>2044</v>
      </c>
      <c r="L577" s="6">
        <v>11</v>
      </c>
      <c r="M577" s="6">
        <v>11</v>
      </c>
      <c r="N577" s="6">
        <v>45</v>
      </c>
      <c r="O577" s="6">
        <v>46</v>
      </c>
      <c r="P577" t="s">
        <v>40</v>
      </c>
      <c r="Q577" t="s">
        <v>36</v>
      </c>
      <c r="R577" t="s">
        <v>962</v>
      </c>
      <c r="S577" t="s">
        <v>27</v>
      </c>
      <c r="T577" t="s">
        <v>38</v>
      </c>
      <c r="U577" t="s">
        <v>202</v>
      </c>
      <c r="V577" t="s">
        <v>57</v>
      </c>
      <c r="W577" t="s">
        <v>2464</v>
      </c>
      <c r="X577" t="s">
        <v>2045</v>
      </c>
      <c r="Y577" t="b">
        <f t="shared" si="8"/>
        <v>1</v>
      </c>
      <c r="Z577" t="s">
        <v>2045</v>
      </c>
      <c r="AA577" t="s">
        <v>2043</v>
      </c>
      <c r="AB577" t="s">
        <v>44</v>
      </c>
      <c r="AC577" s="1">
        <v>11</v>
      </c>
      <c r="AD577" t="s">
        <v>202</v>
      </c>
      <c r="AE577" t="s">
        <v>57</v>
      </c>
      <c r="AF577">
        <v>49</v>
      </c>
    </row>
    <row r="578" spans="1:32">
      <c r="A578">
        <v>14839</v>
      </c>
      <c r="B578" t="s">
        <v>27</v>
      </c>
      <c r="C578">
        <v>53</v>
      </c>
      <c r="D578" t="s">
        <v>57</v>
      </c>
      <c r="E578" t="s">
        <v>219</v>
      </c>
      <c r="F578">
        <v>591129</v>
      </c>
      <c r="G578" t="s">
        <v>1929</v>
      </c>
      <c r="H578" t="s">
        <v>869</v>
      </c>
      <c r="I578" t="s">
        <v>2180</v>
      </c>
      <c r="J578" t="s">
        <v>33</v>
      </c>
      <c r="K578" t="s">
        <v>2181</v>
      </c>
      <c r="L578" s="6">
        <v>11</v>
      </c>
      <c r="M578" s="6">
        <v>11</v>
      </c>
      <c r="N578" s="6">
        <v>45</v>
      </c>
      <c r="O578" s="6">
        <v>46</v>
      </c>
      <c r="P578" t="s">
        <v>35</v>
      </c>
      <c r="Q578" t="s">
        <v>36</v>
      </c>
      <c r="R578" t="s">
        <v>2182</v>
      </c>
      <c r="S578" t="s">
        <v>27</v>
      </c>
      <c r="T578" t="s">
        <v>38</v>
      </c>
      <c r="U578" t="s">
        <v>219</v>
      </c>
      <c r="V578" t="s">
        <v>57</v>
      </c>
      <c r="W578" t="s">
        <v>2464</v>
      </c>
      <c r="X578" t="s">
        <v>2183</v>
      </c>
      <c r="Y578" t="b">
        <f t="shared" ref="Y578:Y641" si="9">X578=Z578</f>
        <v>1</v>
      </c>
      <c r="Z578" t="s">
        <v>2183</v>
      </c>
      <c r="AA578" t="s">
        <v>1929</v>
      </c>
      <c r="AB578" t="s">
        <v>869</v>
      </c>
      <c r="AC578" s="1">
        <v>11</v>
      </c>
      <c r="AD578" t="s">
        <v>219</v>
      </c>
      <c r="AE578" t="s">
        <v>57</v>
      </c>
      <c r="AF578">
        <v>32</v>
      </c>
    </row>
    <row r="579" spans="1:32">
      <c r="A579">
        <v>14840</v>
      </c>
      <c r="B579" t="s">
        <v>27</v>
      </c>
      <c r="C579">
        <v>53</v>
      </c>
      <c r="D579" t="s">
        <v>41</v>
      </c>
      <c r="E579" t="s">
        <v>331</v>
      </c>
      <c r="F579">
        <v>601141</v>
      </c>
      <c r="G579" t="s">
        <v>2187</v>
      </c>
      <c r="H579" t="s">
        <v>220</v>
      </c>
      <c r="I579" t="s">
        <v>97</v>
      </c>
      <c r="J579" t="s">
        <v>33</v>
      </c>
      <c r="K579" t="s">
        <v>2188</v>
      </c>
      <c r="L579" s="6">
        <v>11</v>
      </c>
      <c r="M579" s="6">
        <v>11</v>
      </c>
      <c r="N579" s="6">
        <v>45</v>
      </c>
      <c r="O579" s="6">
        <v>46</v>
      </c>
      <c r="P579" t="s">
        <v>35</v>
      </c>
      <c r="Q579" t="s">
        <v>36</v>
      </c>
      <c r="R579" t="s">
        <v>2144</v>
      </c>
      <c r="S579" t="s">
        <v>27</v>
      </c>
      <c r="T579" t="s">
        <v>38</v>
      </c>
      <c r="U579" t="s">
        <v>331</v>
      </c>
      <c r="V579" t="s">
        <v>41</v>
      </c>
      <c r="W579" t="s">
        <v>2464</v>
      </c>
      <c r="X579" t="s">
        <v>2189</v>
      </c>
      <c r="Y579" t="b">
        <f t="shared" si="9"/>
        <v>1</v>
      </c>
      <c r="Z579" t="s">
        <v>2189</v>
      </c>
      <c r="AA579" t="s">
        <v>2187</v>
      </c>
      <c r="AB579" t="s">
        <v>220</v>
      </c>
      <c r="AC579" s="1">
        <v>11</v>
      </c>
      <c r="AD579" t="s">
        <v>331</v>
      </c>
      <c r="AE579" t="s">
        <v>41</v>
      </c>
      <c r="AF579">
        <v>31</v>
      </c>
    </row>
    <row r="580" spans="1:32">
      <c r="A580">
        <v>14841</v>
      </c>
      <c r="B580" t="s">
        <v>27</v>
      </c>
      <c r="C580">
        <v>53</v>
      </c>
      <c r="D580" t="s">
        <v>41</v>
      </c>
      <c r="E580" t="s">
        <v>212</v>
      </c>
      <c r="F580">
        <v>601171</v>
      </c>
      <c r="G580" t="s">
        <v>224</v>
      </c>
      <c r="H580" t="s">
        <v>273</v>
      </c>
      <c r="I580" t="s">
        <v>2037</v>
      </c>
      <c r="J580" t="s">
        <v>33</v>
      </c>
      <c r="K580" t="s">
        <v>2038</v>
      </c>
      <c r="L580" s="6">
        <v>11</v>
      </c>
      <c r="M580" s="6">
        <v>11</v>
      </c>
      <c r="N580" s="6">
        <v>45</v>
      </c>
      <c r="O580" s="6">
        <v>46</v>
      </c>
      <c r="P580" t="s">
        <v>35</v>
      </c>
      <c r="Q580" t="s">
        <v>36</v>
      </c>
      <c r="R580" t="s">
        <v>1448</v>
      </c>
      <c r="S580" t="s">
        <v>27</v>
      </c>
      <c r="T580" t="s">
        <v>38</v>
      </c>
      <c r="U580" t="s">
        <v>212</v>
      </c>
      <c r="V580" t="s">
        <v>41</v>
      </c>
      <c r="W580" t="s">
        <v>2464</v>
      </c>
      <c r="X580" t="s">
        <v>2039</v>
      </c>
      <c r="Y580" t="b">
        <f t="shared" si="9"/>
        <v>1</v>
      </c>
      <c r="Z580" t="s">
        <v>2039</v>
      </c>
      <c r="AA580" t="s">
        <v>224</v>
      </c>
      <c r="AB580" t="s">
        <v>273</v>
      </c>
      <c r="AC580" s="1">
        <v>11</v>
      </c>
      <c r="AD580" t="s">
        <v>212</v>
      </c>
      <c r="AE580" t="s">
        <v>41</v>
      </c>
      <c r="AF580">
        <v>51.5</v>
      </c>
    </row>
    <row r="581" spans="1:32">
      <c r="A581">
        <v>14842</v>
      </c>
      <c r="B581" t="s">
        <v>27</v>
      </c>
      <c r="C581">
        <v>53</v>
      </c>
      <c r="D581" t="s">
        <v>28</v>
      </c>
      <c r="E581" t="s">
        <v>1401</v>
      </c>
      <c r="F581">
        <v>551116</v>
      </c>
      <c r="G581" t="s">
        <v>2046</v>
      </c>
      <c r="H581" t="s">
        <v>2047</v>
      </c>
      <c r="I581" t="s">
        <v>232</v>
      </c>
      <c r="J581" t="s">
        <v>33</v>
      </c>
      <c r="K581" t="s">
        <v>2048</v>
      </c>
      <c r="L581" s="6">
        <v>11</v>
      </c>
      <c r="M581" s="6">
        <v>11</v>
      </c>
      <c r="N581" s="6">
        <v>45</v>
      </c>
      <c r="O581" s="6">
        <v>46</v>
      </c>
      <c r="P581" t="s">
        <v>40</v>
      </c>
      <c r="Q581" t="s">
        <v>36</v>
      </c>
      <c r="R581" t="s">
        <v>2049</v>
      </c>
      <c r="S581" t="s">
        <v>27</v>
      </c>
      <c r="T581" t="s">
        <v>38</v>
      </c>
      <c r="U581" t="s">
        <v>1401</v>
      </c>
      <c r="V581" t="s">
        <v>28</v>
      </c>
      <c r="W581" t="s">
        <v>2464</v>
      </c>
      <c r="X581" t="s">
        <v>2050</v>
      </c>
      <c r="Y581" t="b">
        <f t="shared" si="9"/>
        <v>1</v>
      </c>
      <c r="Z581" t="s">
        <v>2050</v>
      </c>
      <c r="AA581" t="s">
        <v>2046</v>
      </c>
      <c r="AB581" t="s">
        <v>2047</v>
      </c>
      <c r="AC581" s="1">
        <v>11</v>
      </c>
      <c r="AD581" t="s">
        <v>1401</v>
      </c>
      <c r="AE581" t="s">
        <v>28</v>
      </c>
      <c r="AF581">
        <v>48</v>
      </c>
    </row>
    <row r="582" spans="1:32">
      <c r="A582">
        <v>14843</v>
      </c>
      <c r="B582" t="s">
        <v>27</v>
      </c>
      <c r="C582">
        <v>53</v>
      </c>
      <c r="D582" t="s">
        <v>41</v>
      </c>
      <c r="E582" t="s">
        <v>291</v>
      </c>
      <c r="F582">
        <v>601090</v>
      </c>
      <c r="G582" t="s">
        <v>2071</v>
      </c>
      <c r="H582" t="s">
        <v>2072</v>
      </c>
      <c r="I582" t="s">
        <v>2073</v>
      </c>
      <c r="J582" t="s">
        <v>33</v>
      </c>
      <c r="K582" t="s">
        <v>2074</v>
      </c>
      <c r="L582" s="6">
        <v>11</v>
      </c>
      <c r="M582" s="6">
        <v>11</v>
      </c>
      <c r="N582" s="6">
        <v>45</v>
      </c>
      <c r="O582" s="6">
        <v>46</v>
      </c>
      <c r="P582" t="s">
        <v>40</v>
      </c>
      <c r="Q582" t="s">
        <v>357</v>
      </c>
      <c r="R582" t="s">
        <v>885</v>
      </c>
      <c r="S582" t="s">
        <v>27</v>
      </c>
      <c r="T582" t="s">
        <v>38</v>
      </c>
      <c r="U582" t="s">
        <v>291</v>
      </c>
      <c r="V582" t="s">
        <v>41</v>
      </c>
      <c r="W582" t="s">
        <v>2464</v>
      </c>
      <c r="X582" t="s">
        <v>2075</v>
      </c>
      <c r="Y582" t="b">
        <f t="shared" si="9"/>
        <v>1</v>
      </c>
      <c r="Z582" t="s">
        <v>2075</v>
      </c>
      <c r="AA582" t="s">
        <v>2071</v>
      </c>
      <c r="AB582" t="s">
        <v>2072</v>
      </c>
      <c r="AC582" s="1">
        <v>11</v>
      </c>
      <c r="AD582" t="s">
        <v>291</v>
      </c>
      <c r="AE582" t="s">
        <v>41</v>
      </c>
      <c r="AF582">
        <v>45</v>
      </c>
    </row>
    <row r="583" spans="1:32">
      <c r="A583">
        <v>14844</v>
      </c>
      <c r="B583" t="s">
        <v>27</v>
      </c>
      <c r="C583">
        <v>53</v>
      </c>
      <c r="D583" t="s">
        <v>41</v>
      </c>
      <c r="E583" t="s">
        <v>310</v>
      </c>
      <c r="F583">
        <v>601121</v>
      </c>
      <c r="G583" t="s">
        <v>2076</v>
      </c>
      <c r="H583" t="s">
        <v>137</v>
      </c>
      <c r="I583" t="s">
        <v>345</v>
      </c>
      <c r="J583" t="s">
        <v>33</v>
      </c>
      <c r="K583" t="s">
        <v>2077</v>
      </c>
      <c r="L583" s="6">
        <v>11</v>
      </c>
      <c r="M583" s="6">
        <v>11</v>
      </c>
      <c r="N583" s="6">
        <v>45</v>
      </c>
      <c r="O583" s="6">
        <v>46</v>
      </c>
      <c r="P583" t="s">
        <v>40</v>
      </c>
      <c r="Q583" t="s">
        <v>36</v>
      </c>
      <c r="R583" t="s">
        <v>633</v>
      </c>
      <c r="S583" t="s">
        <v>27</v>
      </c>
      <c r="T583" t="s">
        <v>38</v>
      </c>
      <c r="U583" t="s">
        <v>310</v>
      </c>
      <c r="V583" t="s">
        <v>41</v>
      </c>
      <c r="W583" t="s">
        <v>2464</v>
      </c>
      <c r="X583" t="s">
        <v>2078</v>
      </c>
      <c r="Y583" t="b">
        <f t="shared" si="9"/>
        <v>1</v>
      </c>
      <c r="Z583" t="s">
        <v>2078</v>
      </c>
      <c r="AA583" t="s">
        <v>2076</v>
      </c>
      <c r="AB583" t="s">
        <v>137</v>
      </c>
      <c r="AC583" s="1">
        <v>11</v>
      </c>
      <c r="AD583" t="s">
        <v>310</v>
      </c>
      <c r="AE583" t="s">
        <v>41</v>
      </c>
      <c r="AF583">
        <v>45</v>
      </c>
    </row>
    <row r="584" spans="1:32">
      <c r="A584">
        <v>14845</v>
      </c>
      <c r="B584" t="s">
        <v>27</v>
      </c>
      <c r="C584">
        <v>53</v>
      </c>
      <c r="D584" t="s">
        <v>57</v>
      </c>
      <c r="E584" t="s">
        <v>170</v>
      </c>
      <c r="F584">
        <v>591019</v>
      </c>
      <c r="G584" t="s">
        <v>2193</v>
      </c>
      <c r="H584" t="s">
        <v>1324</v>
      </c>
      <c r="I584" t="s">
        <v>552</v>
      </c>
      <c r="J584" t="s">
        <v>33</v>
      </c>
      <c r="K584" t="s">
        <v>2194</v>
      </c>
      <c r="L584" s="6">
        <v>11</v>
      </c>
      <c r="M584" s="6">
        <v>11</v>
      </c>
      <c r="N584" s="6">
        <v>45</v>
      </c>
      <c r="O584" s="6">
        <v>46</v>
      </c>
      <c r="P584" t="s">
        <v>40</v>
      </c>
      <c r="Q584" t="s">
        <v>36</v>
      </c>
      <c r="R584" t="s">
        <v>174</v>
      </c>
      <c r="S584" t="s">
        <v>27</v>
      </c>
      <c r="T584" t="s">
        <v>38</v>
      </c>
      <c r="U584" t="s">
        <v>170</v>
      </c>
      <c r="V584" t="s">
        <v>57</v>
      </c>
      <c r="W584" t="s">
        <v>2464</v>
      </c>
      <c r="X584" t="s">
        <v>2195</v>
      </c>
      <c r="Y584" t="b">
        <f t="shared" si="9"/>
        <v>1</v>
      </c>
      <c r="Z584" t="s">
        <v>2195</v>
      </c>
      <c r="AA584" t="s">
        <v>2193</v>
      </c>
      <c r="AB584" t="s">
        <v>1324</v>
      </c>
      <c r="AC584" s="1">
        <v>11</v>
      </c>
      <c r="AD584" t="s">
        <v>170</v>
      </c>
      <c r="AE584" t="s">
        <v>57</v>
      </c>
      <c r="AF584">
        <v>30.5</v>
      </c>
    </row>
    <row r="585" spans="1:32">
      <c r="A585">
        <v>14846</v>
      </c>
      <c r="B585" t="s">
        <v>27</v>
      </c>
      <c r="C585">
        <v>53</v>
      </c>
      <c r="D585" t="s">
        <v>57</v>
      </c>
      <c r="E585" t="s">
        <v>1099</v>
      </c>
      <c r="F585">
        <v>591054</v>
      </c>
      <c r="G585" t="s">
        <v>2160</v>
      </c>
      <c r="H585" t="s">
        <v>2161</v>
      </c>
      <c r="I585" t="s">
        <v>862</v>
      </c>
      <c r="J585" t="s">
        <v>53</v>
      </c>
      <c r="K585" t="s">
        <v>2162</v>
      </c>
      <c r="L585" s="6">
        <v>11</v>
      </c>
      <c r="M585" s="6">
        <v>11</v>
      </c>
      <c r="N585" s="6">
        <v>45</v>
      </c>
      <c r="O585" s="6">
        <v>46</v>
      </c>
      <c r="P585" t="s">
        <v>40</v>
      </c>
      <c r="Q585" t="s">
        <v>36</v>
      </c>
      <c r="R585" t="s">
        <v>2136</v>
      </c>
      <c r="S585" t="s">
        <v>27</v>
      </c>
      <c r="T585" t="s">
        <v>38</v>
      </c>
      <c r="U585" t="s">
        <v>1099</v>
      </c>
      <c r="V585" t="s">
        <v>57</v>
      </c>
      <c r="W585" t="s">
        <v>2464</v>
      </c>
      <c r="X585" t="s">
        <v>2163</v>
      </c>
      <c r="Y585" t="b">
        <f t="shared" si="9"/>
        <v>1</v>
      </c>
      <c r="Z585" t="s">
        <v>2163</v>
      </c>
      <c r="AA585" t="s">
        <v>2160</v>
      </c>
      <c r="AB585" t="s">
        <v>2161</v>
      </c>
      <c r="AC585" s="1">
        <v>11</v>
      </c>
      <c r="AD585" t="s">
        <v>1099</v>
      </c>
      <c r="AE585" t="s">
        <v>57</v>
      </c>
      <c r="AF585">
        <v>34</v>
      </c>
    </row>
    <row r="586" spans="1:32">
      <c r="A586">
        <v>14847</v>
      </c>
      <c r="B586" t="s">
        <v>27</v>
      </c>
      <c r="C586">
        <v>53</v>
      </c>
      <c r="D586" t="s">
        <v>41</v>
      </c>
      <c r="E586" t="s">
        <v>58</v>
      </c>
      <c r="F586">
        <v>601175</v>
      </c>
      <c r="G586" t="s">
        <v>532</v>
      </c>
      <c r="H586" t="s">
        <v>947</v>
      </c>
      <c r="I586" t="s">
        <v>2104</v>
      </c>
      <c r="J586" t="s">
        <v>33</v>
      </c>
      <c r="K586" t="s">
        <v>2105</v>
      </c>
      <c r="L586" s="6">
        <v>11</v>
      </c>
      <c r="M586" s="6">
        <v>11</v>
      </c>
      <c r="N586" s="6">
        <v>45</v>
      </c>
      <c r="O586" s="6">
        <v>46</v>
      </c>
      <c r="P586" t="s">
        <v>40</v>
      </c>
      <c r="Q586" t="s">
        <v>36</v>
      </c>
      <c r="R586" t="s">
        <v>63</v>
      </c>
      <c r="S586" t="s">
        <v>27</v>
      </c>
      <c r="T586" t="s">
        <v>38</v>
      </c>
      <c r="U586" t="s">
        <v>58</v>
      </c>
      <c r="V586" t="s">
        <v>41</v>
      </c>
      <c r="W586" t="s">
        <v>2464</v>
      </c>
      <c r="X586" t="s">
        <v>2106</v>
      </c>
      <c r="Y586" t="b">
        <f t="shared" si="9"/>
        <v>1</v>
      </c>
      <c r="Z586" t="s">
        <v>2106</v>
      </c>
      <c r="AA586" t="s">
        <v>532</v>
      </c>
      <c r="AB586" t="s">
        <v>947</v>
      </c>
      <c r="AC586" s="1">
        <v>11</v>
      </c>
      <c r="AD586" t="s">
        <v>58</v>
      </c>
      <c r="AE586" t="s">
        <v>41</v>
      </c>
      <c r="AF586">
        <v>41</v>
      </c>
    </row>
    <row r="587" spans="1:32">
      <c r="A587">
        <v>14848</v>
      </c>
      <c r="B587" t="s">
        <v>27</v>
      </c>
      <c r="C587">
        <v>53</v>
      </c>
      <c r="D587" t="s">
        <v>28</v>
      </c>
      <c r="E587" t="s">
        <v>839</v>
      </c>
      <c r="F587">
        <v>551039</v>
      </c>
      <c r="G587" t="s">
        <v>2184</v>
      </c>
      <c r="H587" t="s">
        <v>102</v>
      </c>
      <c r="I587" t="s">
        <v>182</v>
      </c>
      <c r="J587" t="s">
        <v>33</v>
      </c>
      <c r="K587" t="s">
        <v>2185</v>
      </c>
      <c r="L587" s="6">
        <v>11</v>
      </c>
      <c r="M587" s="6">
        <v>11</v>
      </c>
      <c r="N587" s="6">
        <v>45</v>
      </c>
      <c r="O587" s="6">
        <v>46</v>
      </c>
      <c r="P587" t="s">
        <v>134</v>
      </c>
      <c r="Q587" t="s">
        <v>36</v>
      </c>
      <c r="R587" t="s">
        <v>842</v>
      </c>
      <c r="S587" t="s">
        <v>27</v>
      </c>
      <c r="T587" t="s">
        <v>38</v>
      </c>
      <c r="U587" t="s">
        <v>839</v>
      </c>
      <c r="V587" t="s">
        <v>28</v>
      </c>
      <c r="W587" t="s">
        <v>2464</v>
      </c>
      <c r="X587" t="s">
        <v>2186</v>
      </c>
      <c r="Y587" t="b">
        <f t="shared" si="9"/>
        <v>1</v>
      </c>
      <c r="Z587" t="s">
        <v>2186</v>
      </c>
      <c r="AA587" t="s">
        <v>2184</v>
      </c>
      <c r="AB587" t="s">
        <v>102</v>
      </c>
      <c r="AC587" s="1">
        <v>11</v>
      </c>
      <c r="AD587" t="s">
        <v>839</v>
      </c>
      <c r="AE587" t="s">
        <v>28</v>
      </c>
      <c r="AF587">
        <v>31.5</v>
      </c>
    </row>
    <row r="588" spans="1:32">
      <c r="A588">
        <v>14849</v>
      </c>
      <c r="B588" t="s">
        <v>27</v>
      </c>
      <c r="C588">
        <v>53</v>
      </c>
      <c r="D588" t="s">
        <v>41</v>
      </c>
      <c r="E588" t="s">
        <v>212</v>
      </c>
      <c r="F588">
        <v>601171</v>
      </c>
      <c r="G588" t="s">
        <v>73</v>
      </c>
      <c r="H588" t="s">
        <v>172</v>
      </c>
      <c r="I588" t="s">
        <v>274</v>
      </c>
      <c r="J588" t="s">
        <v>33</v>
      </c>
      <c r="K588" t="s">
        <v>2056</v>
      </c>
      <c r="L588" s="6">
        <v>11</v>
      </c>
      <c r="M588" s="6">
        <v>11</v>
      </c>
      <c r="N588" s="6">
        <v>45</v>
      </c>
      <c r="O588" s="6">
        <v>46</v>
      </c>
      <c r="P588" t="s">
        <v>35</v>
      </c>
      <c r="Q588" t="s">
        <v>36</v>
      </c>
      <c r="R588" t="s">
        <v>1448</v>
      </c>
      <c r="S588" t="s">
        <v>27</v>
      </c>
      <c r="T588" t="s">
        <v>38</v>
      </c>
      <c r="U588" t="s">
        <v>212</v>
      </c>
      <c r="V588" t="s">
        <v>41</v>
      </c>
      <c r="W588" t="s">
        <v>2464</v>
      </c>
      <c r="X588" t="s">
        <v>2057</v>
      </c>
      <c r="Y588" t="b">
        <f t="shared" si="9"/>
        <v>1</v>
      </c>
      <c r="Z588" t="s">
        <v>2057</v>
      </c>
      <c r="AA588" t="s">
        <v>73</v>
      </c>
      <c r="AB588" t="s">
        <v>172</v>
      </c>
      <c r="AC588" s="1">
        <v>11</v>
      </c>
      <c r="AD588" t="s">
        <v>212</v>
      </c>
      <c r="AE588" t="s">
        <v>41</v>
      </c>
      <c r="AF588">
        <v>47.5</v>
      </c>
    </row>
    <row r="589" spans="1:32">
      <c r="A589">
        <v>14850</v>
      </c>
      <c r="B589" t="s">
        <v>27</v>
      </c>
      <c r="C589">
        <v>53</v>
      </c>
      <c r="D589" t="s">
        <v>57</v>
      </c>
      <c r="E589" t="s">
        <v>219</v>
      </c>
      <c r="F589">
        <v>591129</v>
      </c>
      <c r="G589" t="s">
        <v>880</v>
      </c>
      <c r="H589" t="s">
        <v>822</v>
      </c>
      <c r="I589" t="s">
        <v>226</v>
      </c>
      <c r="J589" t="s">
        <v>33</v>
      </c>
      <c r="K589" t="s">
        <v>2470</v>
      </c>
      <c r="L589" s="6">
        <v>11</v>
      </c>
      <c r="M589" s="6">
        <v>11</v>
      </c>
      <c r="N589" s="6">
        <v>45</v>
      </c>
      <c r="O589" s="6">
        <v>46</v>
      </c>
      <c r="P589" t="s">
        <v>35</v>
      </c>
      <c r="Q589" t="s">
        <v>36</v>
      </c>
      <c r="R589" t="s">
        <v>2182</v>
      </c>
      <c r="S589" t="s">
        <v>27</v>
      </c>
      <c r="T589" t="s">
        <v>38</v>
      </c>
      <c r="U589" t="s">
        <v>219</v>
      </c>
      <c r="V589" t="s">
        <v>57</v>
      </c>
      <c r="W589" t="s">
        <v>2464</v>
      </c>
      <c r="X589" t="s">
        <v>2471</v>
      </c>
      <c r="Y589" t="b">
        <f t="shared" si="9"/>
        <v>0</v>
      </c>
    </row>
    <row r="590" spans="1:32">
      <c r="A590">
        <v>14851</v>
      </c>
      <c r="B590" t="s">
        <v>27</v>
      </c>
      <c r="C590">
        <v>53</v>
      </c>
      <c r="D590" t="s">
        <v>57</v>
      </c>
      <c r="E590" t="s">
        <v>336</v>
      </c>
      <c r="F590">
        <v>591083</v>
      </c>
      <c r="G590" t="s">
        <v>2125</v>
      </c>
      <c r="H590" t="s">
        <v>430</v>
      </c>
      <c r="I590" t="s">
        <v>1033</v>
      </c>
      <c r="J590" t="s">
        <v>53</v>
      </c>
      <c r="K590" t="s">
        <v>2126</v>
      </c>
      <c r="L590" s="6">
        <v>11</v>
      </c>
      <c r="M590" s="6">
        <v>11</v>
      </c>
      <c r="N590" s="6">
        <v>44</v>
      </c>
      <c r="O590" s="6">
        <v>46</v>
      </c>
      <c r="P590" t="s">
        <v>40</v>
      </c>
      <c r="Q590" t="s">
        <v>36</v>
      </c>
      <c r="R590" t="s">
        <v>500</v>
      </c>
      <c r="S590" t="s">
        <v>27</v>
      </c>
      <c r="T590" t="s">
        <v>38</v>
      </c>
      <c r="U590" t="s">
        <v>336</v>
      </c>
      <c r="V590" t="s">
        <v>57</v>
      </c>
      <c r="W590" t="s">
        <v>2464</v>
      </c>
      <c r="X590" t="s">
        <v>2127</v>
      </c>
      <c r="Y590" t="b">
        <f t="shared" si="9"/>
        <v>1</v>
      </c>
      <c r="Z590" t="s">
        <v>2127</v>
      </c>
      <c r="AA590" t="s">
        <v>2125</v>
      </c>
      <c r="AB590" t="s">
        <v>430</v>
      </c>
      <c r="AC590" s="1">
        <v>11</v>
      </c>
      <c r="AD590" t="s">
        <v>336</v>
      </c>
      <c r="AE590" t="s">
        <v>57</v>
      </c>
      <c r="AF590">
        <v>39</v>
      </c>
    </row>
    <row r="591" spans="1:32">
      <c r="A591">
        <v>14852</v>
      </c>
      <c r="B591" t="s">
        <v>27</v>
      </c>
      <c r="C591">
        <v>53</v>
      </c>
      <c r="D591" t="s">
        <v>57</v>
      </c>
      <c r="E591" t="s">
        <v>1099</v>
      </c>
      <c r="F591">
        <v>591054</v>
      </c>
      <c r="G591" t="s">
        <v>876</v>
      </c>
      <c r="H591" t="s">
        <v>304</v>
      </c>
      <c r="I591" t="s">
        <v>1569</v>
      </c>
      <c r="J591" t="s">
        <v>53</v>
      </c>
      <c r="K591" t="s">
        <v>2172</v>
      </c>
      <c r="L591" s="6">
        <v>11</v>
      </c>
      <c r="M591" s="6">
        <v>11</v>
      </c>
      <c r="N591" s="6">
        <v>44</v>
      </c>
      <c r="O591" s="6">
        <v>46</v>
      </c>
      <c r="P591" t="s">
        <v>35</v>
      </c>
      <c r="Q591" t="s">
        <v>36</v>
      </c>
      <c r="R591" t="s">
        <v>2136</v>
      </c>
      <c r="S591" t="s">
        <v>27</v>
      </c>
      <c r="T591" t="s">
        <v>38</v>
      </c>
      <c r="U591" t="s">
        <v>1099</v>
      </c>
      <c r="V591" t="s">
        <v>57</v>
      </c>
      <c r="W591" t="s">
        <v>2464</v>
      </c>
      <c r="X591" t="s">
        <v>2173</v>
      </c>
      <c r="Y591" t="b">
        <f t="shared" si="9"/>
        <v>1</v>
      </c>
      <c r="Z591" t="s">
        <v>2173</v>
      </c>
      <c r="AA591" t="s">
        <v>876</v>
      </c>
      <c r="AB591" t="s">
        <v>304</v>
      </c>
      <c r="AC591" s="1">
        <v>11</v>
      </c>
      <c r="AD591" t="s">
        <v>1099</v>
      </c>
      <c r="AE591" t="s">
        <v>57</v>
      </c>
      <c r="AF591">
        <v>33</v>
      </c>
    </row>
    <row r="592" spans="1:32">
      <c r="A592">
        <v>14853</v>
      </c>
      <c r="B592" t="s">
        <v>27</v>
      </c>
      <c r="C592">
        <v>53</v>
      </c>
      <c r="D592" t="s">
        <v>41</v>
      </c>
      <c r="E592" t="s">
        <v>260</v>
      </c>
      <c r="F592">
        <v>601161</v>
      </c>
      <c r="G592" t="s">
        <v>1371</v>
      </c>
      <c r="H592" t="s">
        <v>947</v>
      </c>
      <c r="I592" t="s">
        <v>232</v>
      </c>
      <c r="J592" t="s">
        <v>33</v>
      </c>
      <c r="K592" t="s">
        <v>2202</v>
      </c>
      <c r="L592" s="6">
        <v>11</v>
      </c>
      <c r="M592" s="6">
        <v>11</v>
      </c>
      <c r="N592" s="6">
        <v>44</v>
      </c>
      <c r="O592" s="6">
        <v>46</v>
      </c>
      <c r="P592" t="s">
        <v>40</v>
      </c>
      <c r="Q592" t="s">
        <v>36</v>
      </c>
      <c r="R592" t="s">
        <v>263</v>
      </c>
      <c r="S592" t="s">
        <v>27</v>
      </c>
      <c r="T592" t="s">
        <v>38</v>
      </c>
      <c r="U592" t="s">
        <v>260</v>
      </c>
      <c r="V592" t="s">
        <v>41</v>
      </c>
      <c r="W592" t="s">
        <v>2464</v>
      </c>
      <c r="X592" t="s">
        <v>2203</v>
      </c>
      <c r="Y592" t="b">
        <f t="shared" si="9"/>
        <v>1</v>
      </c>
      <c r="Z592" t="s">
        <v>2203</v>
      </c>
      <c r="AA592" t="s">
        <v>1371</v>
      </c>
      <c r="AB592" t="s">
        <v>947</v>
      </c>
      <c r="AC592" s="1">
        <v>11</v>
      </c>
      <c r="AD592" t="s">
        <v>260</v>
      </c>
      <c r="AE592" t="s">
        <v>41</v>
      </c>
      <c r="AF592">
        <v>27</v>
      </c>
    </row>
    <row r="593" spans="1:32">
      <c r="A593">
        <v>14854</v>
      </c>
      <c r="B593" t="s">
        <v>27</v>
      </c>
      <c r="C593">
        <v>53</v>
      </c>
      <c r="D593" t="s">
        <v>57</v>
      </c>
      <c r="E593" t="s">
        <v>1099</v>
      </c>
      <c r="F593">
        <v>591054</v>
      </c>
      <c r="G593" t="s">
        <v>2146</v>
      </c>
      <c r="H593" t="s">
        <v>2147</v>
      </c>
      <c r="I593" t="s">
        <v>1033</v>
      </c>
      <c r="J593" t="s">
        <v>53</v>
      </c>
      <c r="K593" t="s">
        <v>2148</v>
      </c>
      <c r="L593" s="6">
        <v>11</v>
      </c>
      <c r="M593" s="6">
        <v>11</v>
      </c>
      <c r="N593" s="6">
        <v>44</v>
      </c>
      <c r="O593" s="6">
        <v>46</v>
      </c>
      <c r="P593" t="s">
        <v>35</v>
      </c>
      <c r="Q593" t="s">
        <v>36</v>
      </c>
      <c r="R593" t="s">
        <v>2136</v>
      </c>
      <c r="S593" t="s">
        <v>27</v>
      </c>
      <c r="T593" t="s">
        <v>38</v>
      </c>
      <c r="U593" t="s">
        <v>1099</v>
      </c>
      <c r="V593" t="s">
        <v>57</v>
      </c>
      <c r="W593" t="s">
        <v>2464</v>
      </c>
      <c r="X593" t="s">
        <v>2149</v>
      </c>
      <c r="Y593" t="b">
        <f t="shared" si="9"/>
        <v>1</v>
      </c>
      <c r="Z593" t="s">
        <v>2149</v>
      </c>
      <c r="AA593" t="s">
        <v>2146</v>
      </c>
      <c r="AB593" t="s">
        <v>2147</v>
      </c>
      <c r="AC593" s="1">
        <v>11</v>
      </c>
      <c r="AD593" t="s">
        <v>1099</v>
      </c>
      <c r="AE593" t="s">
        <v>57</v>
      </c>
      <c r="AF593">
        <v>36</v>
      </c>
    </row>
    <row r="594" spans="1:32">
      <c r="A594">
        <v>14855</v>
      </c>
      <c r="B594" t="s">
        <v>27</v>
      </c>
      <c r="C594">
        <v>53</v>
      </c>
      <c r="D594" t="s">
        <v>41</v>
      </c>
      <c r="E594" t="s">
        <v>94</v>
      </c>
      <c r="F594">
        <v>601180</v>
      </c>
      <c r="G594" t="s">
        <v>2198</v>
      </c>
      <c r="H594" t="s">
        <v>220</v>
      </c>
      <c r="I594" t="s">
        <v>2199</v>
      </c>
      <c r="J594" t="s">
        <v>33</v>
      </c>
      <c r="K594" t="s">
        <v>2200</v>
      </c>
      <c r="L594" s="6">
        <v>11</v>
      </c>
      <c r="M594" s="6">
        <v>11</v>
      </c>
      <c r="N594" s="6">
        <v>44</v>
      </c>
      <c r="O594" s="6">
        <v>46</v>
      </c>
      <c r="P594" t="s">
        <v>35</v>
      </c>
      <c r="Q594" t="s">
        <v>36</v>
      </c>
      <c r="R594" t="s">
        <v>554</v>
      </c>
      <c r="S594" t="s">
        <v>27</v>
      </c>
      <c r="T594" t="s">
        <v>38</v>
      </c>
      <c r="U594" t="s">
        <v>94</v>
      </c>
      <c r="V594" t="s">
        <v>41</v>
      </c>
      <c r="W594" t="s">
        <v>2464</v>
      </c>
      <c r="X594" t="s">
        <v>2201</v>
      </c>
      <c r="Y594" t="b">
        <f t="shared" si="9"/>
        <v>1</v>
      </c>
      <c r="Z594" t="s">
        <v>2201</v>
      </c>
      <c r="AA594" t="s">
        <v>2198</v>
      </c>
      <c r="AB594" t="s">
        <v>220</v>
      </c>
      <c r="AC594" s="1">
        <v>11</v>
      </c>
      <c r="AD594" t="s">
        <v>94</v>
      </c>
      <c r="AE594" t="s">
        <v>41</v>
      </c>
      <c r="AF594">
        <v>27.5</v>
      </c>
    </row>
    <row r="595" spans="1:32">
      <c r="A595">
        <v>14856</v>
      </c>
      <c r="B595" t="s">
        <v>27</v>
      </c>
      <c r="C595">
        <v>53</v>
      </c>
      <c r="D595" t="s">
        <v>41</v>
      </c>
      <c r="E595" t="s">
        <v>310</v>
      </c>
      <c r="F595">
        <v>601121</v>
      </c>
      <c r="G595" t="s">
        <v>2472</v>
      </c>
      <c r="H595" t="s">
        <v>2473</v>
      </c>
      <c r="I595" t="s">
        <v>597</v>
      </c>
      <c r="J595" t="s">
        <v>53</v>
      </c>
      <c r="K595" t="s">
        <v>2474</v>
      </c>
      <c r="L595" s="6">
        <v>11</v>
      </c>
      <c r="M595" s="6">
        <v>11</v>
      </c>
      <c r="N595" s="6">
        <v>44</v>
      </c>
      <c r="O595" s="6">
        <v>46</v>
      </c>
      <c r="P595" t="s">
        <v>35</v>
      </c>
      <c r="Q595" t="s">
        <v>36</v>
      </c>
      <c r="R595" t="s">
        <v>633</v>
      </c>
      <c r="S595" t="s">
        <v>27</v>
      </c>
      <c r="T595" t="s">
        <v>38</v>
      </c>
      <c r="U595" t="s">
        <v>310</v>
      </c>
      <c r="V595" t="s">
        <v>41</v>
      </c>
      <c r="W595" t="s">
        <v>2464</v>
      </c>
      <c r="X595" t="s">
        <v>2475</v>
      </c>
      <c r="Y595" t="b">
        <f t="shared" si="9"/>
        <v>0</v>
      </c>
    </row>
    <row r="596" spans="1:32">
      <c r="A596">
        <v>14857</v>
      </c>
      <c r="B596" t="s">
        <v>27</v>
      </c>
      <c r="C596">
        <v>53</v>
      </c>
      <c r="D596" t="s">
        <v>41</v>
      </c>
      <c r="E596" t="s">
        <v>65</v>
      </c>
      <c r="F596">
        <v>601159</v>
      </c>
      <c r="G596" t="s">
        <v>488</v>
      </c>
      <c r="H596" t="s">
        <v>1244</v>
      </c>
      <c r="I596" t="s">
        <v>552</v>
      </c>
      <c r="J596" t="s">
        <v>33</v>
      </c>
      <c r="K596" t="s">
        <v>2100</v>
      </c>
      <c r="L596" s="6">
        <v>11</v>
      </c>
      <c r="M596" s="6">
        <v>11</v>
      </c>
      <c r="N596" s="6">
        <v>43</v>
      </c>
      <c r="O596" s="6">
        <v>46</v>
      </c>
      <c r="P596" t="s">
        <v>40</v>
      </c>
      <c r="Q596" t="s">
        <v>357</v>
      </c>
      <c r="R596" t="s">
        <v>2087</v>
      </c>
      <c r="S596" t="s">
        <v>27</v>
      </c>
      <c r="T596" t="s">
        <v>38</v>
      </c>
      <c r="U596" t="s">
        <v>65</v>
      </c>
      <c r="V596" t="s">
        <v>41</v>
      </c>
      <c r="W596" t="s">
        <v>2464</v>
      </c>
      <c r="X596" t="s">
        <v>2101</v>
      </c>
      <c r="Y596" t="b">
        <f t="shared" si="9"/>
        <v>1</v>
      </c>
      <c r="Z596" t="s">
        <v>2101</v>
      </c>
      <c r="AA596" t="s">
        <v>488</v>
      </c>
      <c r="AB596" t="s">
        <v>1244</v>
      </c>
      <c r="AC596" s="1">
        <v>11</v>
      </c>
      <c r="AD596" t="s">
        <v>65</v>
      </c>
      <c r="AE596" t="s">
        <v>41</v>
      </c>
      <c r="AF596">
        <v>42.5</v>
      </c>
    </row>
    <row r="597" spans="1:32">
      <c r="A597">
        <v>14858</v>
      </c>
      <c r="B597" t="s">
        <v>27</v>
      </c>
      <c r="C597">
        <v>53</v>
      </c>
      <c r="D597" t="s">
        <v>41</v>
      </c>
      <c r="E597" t="s">
        <v>260</v>
      </c>
      <c r="F597">
        <v>601161</v>
      </c>
      <c r="G597" t="s">
        <v>1686</v>
      </c>
      <c r="H597" t="s">
        <v>2476</v>
      </c>
      <c r="I597" t="s">
        <v>1033</v>
      </c>
      <c r="J597" t="s">
        <v>53</v>
      </c>
      <c r="K597" t="s">
        <v>2477</v>
      </c>
      <c r="L597" s="6">
        <v>11</v>
      </c>
      <c r="M597" s="6">
        <v>11</v>
      </c>
      <c r="N597" s="6">
        <v>43</v>
      </c>
      <c r="O597" s="6">
        <v>46</v>
      </c>
      <c r="P597" t="s">
        <v>35</v>
      </c>
      <c r="Q597" t="s">
        <v>36</v>
      </c>
      <c r="R597" t="s">
        <v>263</v>
      </c>
      <c r="S597" t="s">
        <v>27</v>
      </c>
      <c r="T597" t="s">
        <v>38</v>
      </c>
      <c r="U597" t="s">
        <v>260</v>
      </c>
      <c r="V597" t="s">
        <v>41</v>
      </c>
      <c r="W597" t="s">
        <v>2464</v>
      </c>
      <c r="X597" t="s">
        <v>2478</v>
      </c>
      <c r="Y597" t="b">
        <f t="shared" si="9"/>
        <v>0</v>
      </c>
    </row>
    <row r="598" spans="1:32">
      <c r="A598">
        <v>14859</v>
      </c>
      <c r="B598" t="s">
        <v>27</v>
      </c>
      <c r="C598">
        <v>53</v>
      </c>
      <c r="D598" t="s">
        <v>41</v>
      </c>
      <c r="E598" t="s">
        <v>310</v>
      </c>
      <c r="F598">
        <v>601121</v>
      </c>
      <c r="G598" t="s">
        <v>2085</v>
      </c>
      <c r="H598" t="s">
        <v>129</v>
      </c>
      <c r="I598" t="s">
        <v>232</v>
      </c>
      <c r="J598" t="s">
        <v>33</v>
      </c>
      <c r="K598" t="s">
        <v>2114</v>
      </c>
      <c r="L598" s="6">
        <v>11</v>
      </c>
      <c r="M598" s="6">
        <v>11</v>
      </c>
      <c r="N598" s="6">
        <v>42</v>
      </c>
      <c r="O598" s="6">
        <v>46</v>
      </c>
      <c r="P598" t="s">
        <v>35</v>
      </c>
      <c r="Q598" t="s">
        <v>36</v>
      </c>
      <c r="R598" t="s">
        <v>633</v>
      </c>
      <c r="S598" t="s">
        <v>27</v>
      </c>
      <c r="T598" t="s">
        <v>38</v>
      </c>
      <c r="U598" t="s">
        <v>310</v>
      </c>
      <c r="V598" t="s">
        <v>41</v>
      </c>
      <c r="W598" t="s">
        <v>2464</v>
      </c>
      <c r="X598" t="s">
        <v>2115</v>
      </c>
      <c r="Y598" t="b">
        <f t="shared" si="9"/>
        <v>1</v>
      </c>
      <c r="Z598" t="s">
        <v>2115</v>
      </c>
      <c r="AA598" t="s">
        <v>2085</v>
      </c>
      <c r="AB598" t="s">
        <v>129</v>
      </c>
      <c r="AC598" s="1">
        <v>11</v>
      </c>
      <c r="AD598" t="s">
        <v>310</v>
      </c>
      <c r="AE598" t="s">
        <v>41</v>
      </c>
      <c r="AF598">
        <v>41.5</v>
      </c>
    </row>
    <row r="599" spans="1:32">
      <c r="A599">
        <v>14860</v>
      </c>
      <c r="B599" t="s">
        <v>27</v>
      </c>
      <c r="C599">
        <v>53</v>
      </c>
      <c r="D599" t="s">
        <v>78</v>
      </c>
      <c r="E599" t="s">
        <v>2051</v>
      </c>
      <c r="F599">
        <v>571020</v>
      </c>
      <c r="G599" t="s">
        <v>261</v>
      </c>
      <c r="H599" t="s">
        <v>88</v>
      </c>
      <c r="I599" t="s">
        <v>2052</v>
      </c>
      <c r="J599" t="s">
        <v>33</v>
      </c>
      <c r="K599" t="s">
        <v>2053</v>
      </c>
      <c r="L599" s="6">
        <v>11</v>
      </c>
      <c r="M599" s="6">
        <v>11</v>
      </c>
      <c r="N599" s="6">
        <v>42</v>
      </c>
      <c r="O599" s="6">
        <v>46</v>
      </c>
      <c r="P599" t="s">
        <v>40</v>
      </c>
      <c r="Q599" t="s">
        <v>36</v>
      </c>
      <c r="R599" t="s">
        <v>2054</v>
      </c>
      <c r="S599" t="s">
        <v>27</v>
      </c>
      <c r="T599" t="s">
        <v>38</v>
      </c>
      <c r="U599" t="s">
        <v>2051</v>
      </c>
      <c r="V599" t="s">
        <v>78</v>
      </c>
      <c r="W599" t="s">
        <v>2464</v>
      </c>
      <c r="X599" t="s">
        <v>2055</v>
      </c>
      <c r="Y599" t="b">
        <f t="shared" si="9"/>
        <v>1</v>
      </c>
      <c r="Z599" t="s">
        <v>2055</v>
      </c>
      <c r="AA599" t="s">
        <v>261</v>
      </c>
      <c r="AB599" t="s">
        <v>88</v>
      </c>
      <c r="AC599" s="1">
        <v>11</v>
      </c>
      <c r="AD599" t="s">
        <v>2051</v>
      </c>
      <c r="AE599" t="s">
        <v>78</v>
      </c>
      <c r="AF599">
        <v>47</v>
      </c>
    </row>
    <row r="600" spans="1:32">
      <c r="A600">
        <v>14861</v>
      </c>
      <c r="B600" t="s">
        <v>27</v>
      </c>
      <c r="C600">
        <v>53</v>
      </c>
      <c r="D600" t="s">
        <v>41</v>
      </c>
      <c r="E600" t="s">
        <v>310</v>
      </c>
      <c r="F600">
        <v>601121</v>
      </c>
      <c r="G600" t="s">
        <v>2093</v>
      </c>
      <c r="H600" t="s">
        <v>2094</v>
      </c>
      <c r="I600" t="s">
        <v>933</v>
      </c>
      <c r="J600" t="s">
        <v>53</v>
      </c>
      <c r="K600" t="s">
        <v>2095</v>
      </c>
      <c r="L600" s="6">
        <v>11</v>
      </c>
      <c r="M600" s="6">
        <v>11</v>
      </c>
      <c r="N600" s="6">
        <v>42</v>
      </c>
      <c r="O600" s="6">
        <v>46</v>
      </c>
      <c r="P600" t="s">
        <v>35</v>
      </c>
      <c r="Q600" t="s">
        <v>36</v>
      </c>
      <c r="R600" t="s">
        <v>633</v>
      </c>
      <c r="S600" t="s">
        <v>27</v>
      </c>
      <c r="T600" t="s">
        <v>38</v>
      </c>
      <c r="U600" t="s">
        <v>310</v>
      </c>
      <c r="V600" t="s">
        <v>41</v>
      </c>
      <c r="W600" t="s">
        <v>2464</v>
      </c>
      <c r="X600" t="s">
        <v>2096</v>
      </c>
      <c r="Y600" t="b">
        <f t="shared" si="9"/>
        <v>1</v>
      </c>
      <c r="Z600" t="s">
        <v>2096</v>
      </c>
      <c r="AA600" t="s">
        <v>2093</v>
      </c>
      <c r="AB600" t="s">
        <v>2094</v>
      </c>
      <c r="AC600" s="1">
        <v>11</v>
      </c>
      <c r="AD600" t="s">
        <v>310</v>
      </c>
      <c r="AE600" t="s">
        <v>41</v>
      </c>
      <c r="AF600">
        <v>44</v>
      </c>
    </row>
    <row r="601" spans="1:32">
      <c r="A601">
        <v>14862</v>
      </c>
      <c r="B601" t="s">
        <v>27</v>
      </c>
      <c r="C601">
        <v>53</v>
      </c>
      <c r="D601" t="s">
        <v>41</v>
      </c>
      <c r="E601" t="s">
        <v>2164</v>
      </c>
      <c r="F601">
        <v>601086</v>
      </c>
      <c r="G601" t="s">
        <v>1840</v>
      </c>
      <c r="H601" t="s">
        <v>756</v>
      </c>
      <c r="I601" t="s">
        <v>2165</v>
      </c>
      <c r="J601" t="s">
        <v>33</v>
      </c>
      <c r="K601" t="s">
        <v>1991</v>
      </c>
      <c r="L601" s="6">
        <v>11</v>
      </c>
      <c r="M601" s="6">
        <v>11</v>
      </c>
      <c r="N601" s="6">
        <v>42</v>
      </c>
      <c r="O601" s="6">
        <v>46</v>
      </c>
      <c r="P601" t="s">
        <v>40</v>
      </c>
      <c r="Q601" t="s">
        <v>36</v>
      </c>
      <c r="R601" t="s">
        <v>2166</v>
      </c>
      <c r="S601" t="s">
        <v>27</v>
      </c>
      <c r="T601" t="s">
        <v>38</v>
      </c>
      <c r="U601" t="s">
        <v>2164</v>
      </c>
      <c r="V601" t="s">
        <v>41</v>
      </c>
      <c r="W601" t="s">
        <v>2464</v>
      </c>
      <c r="X601" t="s">
        <v>2167</v>
      </c>
      <c r="Y601" t="b">
        <f t="shared" si="9"/>
        <v>1</v>
      </c>
      <c r="Z601" t="s">
        <v>2167</v>
      </c>
      <c r="AA601" t="s">
        <v>1840</v>
      </c>
      <c r="AB601" t="s">
        <v>756</v>
      </c>
      <c r="AC601" s="1">
        <v>11</v>
      </c>
      <c r="AD601" t="s">
        <v>2164</v>
      </c>
      <c r="AE601" t="s">
        <v>41</v>
      </c>
      <c r="AF601">
        <v>35</v>
      </c>
    </row>
    <row r="602" spans="1:32">
      <c r="A602">
        <v>14863</v>
      </c>
      <c r="B602" t="s">
        <v>27</v>
      </c>
      <c r="C602">
        <v>53</v>
      </c>
      <c r="D602" t="s">
        <v>57</v>
      </c>
      <c r="E602" t="s">
        <v>336</v>
      </c>
      <c r="F602">
        <v>591083</v>
      </c>
      <c r="G602" t="s">
        <v>2150</v>
      </c>
      <c r="H602" t="s">
        <v>304</v>
      </c>
      <c r="I602" t="s">
        <v>933</v>
      </c>
      <c r="J602" t="s">
        <v>53</v>
      </c>
      <c r="K602" t="s">
        <v>2095</v>
      </c>
      <c r="L602" s="6">
        <v>11</v>
      </c>
      <c r="M602" s="6">
        <v>11</v>
      </c>
      <c r="N602" s="6">
        <v>42</v>
      </c>
      <c r="O602" s="6">
        <v>46</v>
      </c>
      <c r="P602" t="s">
        <v>35</v>
      </c>
      <c r="Q602" t="s">
        <v>36</v>
      </c>
      <c r="R602" t="s">
        <v>500</v>
      </c>
      <c r="S602" t="s">
        <v>27</v>
      </c>
      <c r="T602" t="s">
        <v>38</v>
      </c>
      <c r="U602" t="s">
        <v>336</v>
      </c>
      <c r="V602" t="s">
        <v>57</v>
      </c>
      <c r="W602" t="s">
        <v>2464</v>
      </c>
      <c r="X602" t="s">
        <v>2151</v>
      </c>
      <c r="Y602" t="b">
        <f t="shared" si="9"/>
        <v>1</v>
      </c>
      <c r="Z602" t="s">
        <v>2151</v>
      </c>
      <c r="AA602" t="s">
        <v>2150</v>
      </c>
      <c r="AB602" t="s">
        <v>304</v>
      </c>
      <c r="AC602" s="1">
        <v>11</v>
      </c>
      <c r="AD602" t="s">
        <v>336</v>
      </c>
      <c r="AE602" t="s">
        <v>57</v>
      </c>
      <c r="AF602">
        <v>35</v>
      </c>
    </row>
    <row r="603" spans="1:32">
      <c r="A603">
        <v>14864</v>
      </c>
      <c r="B603" t="s">
        <v>27</v>
      </c>
      <c r="C603">
        <v>53</v>
      </c>
      <c r="D603" t="s">
        <v>28</v>
      </c>
      <c r="E603" t="s">
        <v>2216</v>
      </c>
      <c r="F603">
        <v>551013</v>
      </c>
      <c r="G603" t="s">
        <v>1095</v>
      </c>
      <c r="H603" t="s">
        <v>382</v>
      </c>
      <c r="I603" t="s">
        <v>2217</v>
      </c>
      <c r="J603" t="s">
        <v>33</v>
      </c>
      <c r="K603" t="s">
        <v>2218</v>
      </c>
      <c r="L603" s="6">
        <v>11</v>
      </c>
      <c r="M603" s="6">
        <v>11</v>
      </c>
      <c r="N603" s="6">
        <v>41</v>
      </c>
      <c r="O603" s="6">
        <v>46</v>
      </c>
      <c r="P603" t="s">
        <v>40</v>
      </c>
      <c r="Q603" t="s">
        <v>36</v>
      </c>
      <c r="R603" t="s">
        <v>2219</v>
      </c>
      <c r="S603" t="s">
        <v>27</v>
      </c>
      <c r="T603" t="s">
        <v>38</v>
      </c>
      <c r="U603" t="s">
        <v>2216</v>
      </c>
      <c r="V603" t="s">
        <v>28</v>
      </c>
      <c r="W603" t="s">
        <v>2464</v>
      </c>
      <c r="X603" t="s">
        <v>2220</v>
      </c>
      <c r="Y603" t="b">
        <f t="shared" si="9"/>
        <v>1</v>
      </c>
      <c r="Z603" t="s">
        <v>2220</v>
      </c>
      <c r="AA603" t="s">
        <v>1095</v>
      </c>
      <c r="AB603" t="s">
        <v>382</v>
      </c>
      <c r="AC603" s="1">
        <v>11</v>
      </c>
      <c r="AD603" t="s">
        <v>2216</v>
      </c>
      <c r="AE603" t="s">
        <v>28</v>
      </c>
      <c r="AF603">
        <v>17</v>
      </c>
    </row>
    <row r="604" spans="1:32">
      <c r="A604">
        <v>14865</v>
      </c>
      <c r="B604" t="s">
        <v>27</v>
      </c>
      <c r="C604">
        <v>53</v>
      </c>
      <c r="D604" t="s">
        <v>154</v>
      </c>
      <c r="E604" t="s">
        <v>236</v>
      </c>
      <c r="F604">
        <v>561070</v>
      </c>
      <c r="G604" t="s">
        <v>2097</v>
      </c>
      <c r="H604" t="s">
        <v>172</v>
      </c>
      <c r="I604" t="s">
        <v>125</v>
      </c>
      <c r="J604" t="s">
        <v>33</v>
      </c>
      <c r="K604" t="s">
        <v>2098</v>
      </c>
      <c r="L604" s="6">
        <v>11</v>
      </c>
      <c r="M604" s="6">
        <v>11</v>
      </c>
      <c r="N604" s="6">
        <v>40</v>
      </c>
      <c r="O604" s="6">
        <v>46</v>
      </c>
      <c r="P604" t="s">
        <v>40</v>
      </c>
      <c r="Q604" t="s">
        <v>36</v>
      </c>
      <c r="R604" t="s">
        <v>239</v>
      </c>
      <c r="S604" t="s">
        <v>27</v>
      </c>
      <c r="T604" t="s">
        <v>38</v>
      </c>
      <c r="U604" t="s">
        <v>236</v>
      </c>
      <c r="V604" t="s">
        <v>154</v>
      </c>
      <c r="W604" t="s">
        <v>2464</v>
      </c>
      <c r="X604" t="s">
        <v>2099</v>
      </c>
      <c r="Y604" t="b">
        <f t="shared" si="9"/>
        <v>1</v>
      </c>
      <c r="Z604" t="s">
        <v>2099</v>
      </c>
      <c r="AA604" t="s">
        <v>2097</v>
      </c>
      <c r="AB604" t="s">
        <v>172</v>
      </c>
      <c r="AC604" s="1">
        <v>11</v>
      </c>
      <c r="AD604" t="s">
        <v>236</v>
      </c>
      <c r="AE604" t="s">
        <v>154</v>
      </c>
      <c r="AF604">
        <v>44</v>
      </c>
    </row>
    <row r="605" spans="1:32">
      <c r="A605">
        <v>14866</v>
      </c>
      <c r="B605" t="s">
        <v>27</v>
      </c>
      <c r="C605">
        <v>53</v>
      </c>
      <c r="D605" t="s">
        <v>57</v>
      </c>
      <c r="E605" t="s">
        <v>336</v>
      </c>
      <c r="F605">
        <v>591083</v>
      </c>
      <c r="G605" t="s">
        <v>2174</v>
      </c>
      <c r="H605" t="s">
        <v>225</v>
      </c>
      <c r="I605" t="s">
        <v>2175</v>
      </c>
      <c r="J605" t="s">
        <v>53</v>
      </c>
      <c r="K605" t="s">
        <v>2176</v>
      </c>
      <c r="L605" s="6">
        <v>11</v>
      </c>
      <c r="M605" s="6">
        <v>11</v>
      </c>
      <c r="N605" s="6">
        <v>40</v>
      </c>
      <c r="O605" s="6">
        <v>46</v>
      </c>
      <c r="P605" t="s">
        <v>35</v>
      </c>
      <c r="Q605" t="s">
        <v>36</v>
      </c>
      <c r="R605" t="s">
        <v>500</v>
      </c>
      <c r="S605" t="s">
        <v>27</v>
      </c>
      <c r="T605" t="s">
        <v>38</v>
      </c>
      <c r="U605" t="s">
        <v>336</v>
      </c>
      <c r="V605" t="s">
        <v>57</v>
      </c>
      <c r="W605" t="s">
        <v>2464</v>
      </c>
      <c r="X605" t="s">
        <v>2177</v>
      </c>
      <c r="Y605" t="b">
        <f t="shared" si="9"/>
        <v>1</v>
      </c>
      <c r="Z605" t="s">
        <v>2177</v>
      </c>
      <c r="AA605" t="s">
        <v>2174</v>
      </c>
      <c r="AB605" t="s">
        <v>225</v>
      </c>
      <c r="AC605" s="1">
        <v>11</v>
      </c>
      <c r="AD605" t="s">
        <v>336</v>
      </c>
      <c r="AE605" t="s">
        <v>57</v>
      </c>
      <c r="AF605">
        <v>32.5</v>
      </c>
    </row>
    <row r="606" spans="1:32">
      <c r="A606">
        <v>14867</v>
      </c>
      <c r="B606" t="s">
        <v>27</v>
      </c>
      <c r="C606">
        <v>53</v>
      </c>
      <c r="D606" t="s">
        <v>41</v>
      </c>
      <c r="E606" t="s">
        <v>310</v>
      </c>
      <c r="F606">
        <v>601121</v>
      </c>
      <c r="G606" t="s">
        <v>1705</v>
      </c>
      <c r="H606" t="s">
        <v>214</v>
      </c>
      <c r="I606" t="s">
        <v>205</v>
      </c>
      <c r="J606" t="s">
        <v>33</v>
      </c>
      <c r="K606" t="s">
        <v>2120</v>
      </c>
      <c r="L606" s="6">
        <v>11</v>
      </c>
      <c r="M606" s="6">
        <v>11</v>
      </c>
      <c r="N606" s="6">
        <v>40</v>
      </c>
      <c r="O606" s="6">
        <v>46</v>
      </c>
      <c r="P606" t="s">
        <v>35</v>
      </c>
      <c r="Q606" t="s">
        <v>36</v>
      </c>
      <c r="R606" t="s">
        <v>633</v>
      </c>
      <c r="S606" t="s">
        <v>27</v>
      </c>
      <c r="T606" t="s">
        <v>38</v>
      </c>
      <c r="U606" t="s">
        <v>310</v>
      </c>
      <c r="V606" t="s">
        <v>41</v>
      </c>
      <c r="W606" t="s">
        <v>2464</v>
      </c>
      <c r="X606" t="s">
        <v>2121</v>
      </c>
      <c r="Y606" t="b">
        <f t="shared" si="9"/>
        <v>1</v>
      </c>
      <c r="Z606" t="s">
        <v>2121</v>
      </c>
      <c r="AA606" t="s">
        <v>1705</v>
      </c>
      <c r="AB606" t="s">
        <v>214</v>
      </c>
      <c r="AC606" s="1">
        <v>11</v>
      </c>
      <c r="AD606" t="s">
        <v>310</v>
      </c>
      <c r="AE606" t="s">
        <v>41</v>
      </c>
      <c r="AF606">
        <v>40.5</v>
      </c>
    </row>
    <row r="607" spans="1:32">
      <c r="A607">
        <v>14868</v>
      </c>
      <c r="B607" t="s">
        <v>27</v>
      </c>
      <c r="C607">
        <v>53</v>
      </c>
      <c r="D607" t="s">
        <v>41</v>
      </c>
      <c r="E607" t="s">
        <v>2164</v>
      </c>
      <c r="F607">
        <v>601086</v>
      </c>
      <c r="G607" t="s">
        <v>921</v>
      </c>
      <c r="H607" t="s">
        <v>822</v>
      </c>
      <c r="I607" t="s">
        <v>813</v>
      </c>
      <c r="J607" t="s">
        <v>33</v>
      </c>
      <c r="K607" t="s">
        <v>2178</v>
      </c>
      <c r="L607" s="6">
        <v>11</v>
      </c>
      <c r="M607" s="6">
        <v>11</v>
      </c>
      <c r="N607" s="6">
        <v>40</v>
      </c>
      <c r="O607" s="6">
        <v>46</v>
      </c>
      <c r="P607" t="s">
        <v>35</v>
      </c>
      <c r="Q607" t="s">
        <v>36</v>
      </c>
      <c r="R607" t="s">
        <v>2166</v>
      </c>
      <c r="S607" t="s">
        <v>27</v>
      </c>
      <c r="T607" t="s">
        <v>38</v>
      </c>
      <c r="U607" t="s">
        <v>2164</v>
      </c>
      <c r="V607" t="s">
        <v>41</v>
      </c>
      <c r="W607" t="s">
        <v>2464</v>
      </c>
      <c r="X607" t="s">
        <v>2179</v>
      </c>
      <c r="Y607" t="b">
        <f t="shared" si="9"/>
        <v>1</v>
      </c>
      <c r="Z607" t="s">
        <v>2179</v>
      </c>
      <c r="AA607" t="s">
        <v>921</v>
      </c>
      <c r="AB607" t="s">
        <v>822</v>
      </c>
      <c r="AC607" s="1">
        <v>11</v>
      </c>
      <c r="AD607" t="s">
        <v>2164</v>
      </c>
      <c r="AE607" t="s">
        <v>41</v>
      </c>
      <c r="AF607">
        <v>33</v>
      </c>
    </row>
    <row r="608" spans="1:32">
      <c r="A608">
        <v>14869</v>
      </c>
      <c r="B608" t="s">
        <v>27</v>
      </c>
      <c r="C608">
        <v>53</v>
      </c>
      <c r="D608" t="s">
        <v>28</v>
      </c>
      <c r="E608" t="s">
        <v>2079</v>
      </c>
      <c r="F608">
        <v>551051</v>
      </c>
      <c r="G608" t="s">
        <v>2080</v>
      </c>
      <c r="H608" t="s">
        <v>1890</v>
      </c>
      <c r="I608" t="s">
        <v>2081</v>
      </c>
      <c r="J608" t="s">
        <v>53</v>
      </c>
      <c r="K608" t="s">
        <v>2082</v>
      </c>
      <c r="L608" s="6">
        <v>11</v>
      </c>
      <c r="M608" s="6">
        <v>11</v>
      </c>
      <c r="N608" s="6">
        <v>38</v>
      </c>
      <c r="O608" s="6">
        <v>46</v>
      </c>
      <c r="P608" t="s">
        <v>40</v>
      </c>
      <c r="Q608" t="s">
        <v>36</v>
      </c>
      <c r="R608" t="s">
        <v>2083</v>
      </c>
      <c r="S608" t="s">
        <v>27</v>
      </c>
      <c r="T608" t="s">
        <v>38</v>
      </c>
      <c r="U608" t="s">
        <v>2079</v>
      </c>
      <c r="V608" t="s">
        <v>28</v>
      </c>
      <c r="W608" t="s">
        <v>2464</v>
      </c>
      <c r="X608" t="s">
        <v>2084</v>
      </c>
      <c r="Y608" t="b">
        <f t="shared" si="9"/>
        <v>1</v>
      </c>
      <c r="Z608" t="s">
        <v>2084</v>
      </c>
      <c r="AA608" t="s">
        <v>2080</v>
      </c>
      <c r="AB608" t="s">
        <v>1890</v>
      </c>
      <c r="AC608" s="1">
        <v>11</v>
      </c>
      <c r="AD608" t="s">
        <v>2079</v>
      </c>
      <c r="AE608" t="s">
        <v>28</v>
      </c>
      <c r="AF608">
        <v>45</v>
      </c>
    </row>
    <row r="609" spans="1:32">
      <c r="A609">
        <v>14870</v>
      </c>
      <c r="B609" t="s">
        <v>27</v>
      </c>
      <c r="C609">
        <v>53</v>
      </c>
      <c r="D609" t="s">
        <v>78</v>
      </c>
      <c r="E609" t="s">
        <v>2051</v>
      </c>
      <c r="F609">
        <v>571020</v>
      </c>
      <c r="G609" t="s">
        <v>2068</v>
      </c>
      <c r="H609" t="s">
        <v>88</v>
      </c>
      <c r="I609" t="s">
        <v>674</v>
      </c>
      <c r="J609" t="s">
        <v>33</v>
      </c>
      <c r="K609" t="s">
        <v>2069</v>
      </c>
      <c r="L609" s="6">
        <v>11</v>
      </c>
      <c r="M609" s="6">
        <v>11</v>
      </c>
      <c r="N609" s="6">
        <v>38</v>
      </c>
      <c r="O609" s="6">
        <v>46</v>
      </c>
      <c r="P609" t="s">
        <v>35</v>
      </c>
      <c r="Q609" t="s">
        <v>36</v>
      </c>
      <c r="R609" t="s">
        <v>2054</v>
      </c>
      <c r="S609" t="s">
        <v>27</v>
      </c>
      <c r="T609" t="s">
        <v>38</v>
      </c>
      <c r="U609" t="s">
        <v>2051</v>
      </c>
      <c r="V609" t="s">
        <v>78</v>
      </c>
      <c r="W609" t="s">
        <v>2464</v>
      </c>
      <c r="X609" t="s">
        <v>2070</v>
      </c>
      <c r="Y609" t="b">
        <f t="shared" si="9"/>
        <v>1</v>
      </c>
      <c r="Z609" t="s">
        <v>2070</v>
      </c>
      <c r="AA609" t="s">
        <v>2068</v>
      </c>
      <c r="AB609" t="s">
        <v>88</v>
      </c>
      <c r="AC609" s="1">
        <v>11</v>
      </c>
      <c r="AD609" t="s">
        <v>2051</v>
      </c>
      <c r="AE609" t="s">
        <v>78</v>
      </c>
      <c r="AF609">
        <v>44.5</v>
      </c>
    </row>
    <row r="610" spans="1:32">
      <c r="A610">
        <v>14871</v>
      </c>
      <c r="B610" t="s">
        <v>27</v>
      </c>
      <c r="C610">
        <v>53</v>
      </c>
      <c r="D610" t="s">
        <v>57</v>
      </c>
      <c r="E610" t="s">
        <v>336</v>
      </c>
      <c r="F610">
        <v>591083</v>
      </c>
      <c r="G610" t="s">
        <v>2190</v>
      </c>
      <c r="H610" t="s">
        <v>822</v>
      </c>
      <c r="I610" t="s">
        <v>1172</v>
      </c>
      <c r="J610" t="s">
        <v>53</v>
      </c>
      <c r="K610" t="s">
        <v>2191</v>
      </c>
      <c r="L610" s="6">
        <v>11</v>
      </c>
      <c r="M610" s="6">
        <v>11</v>
      </c>
      <c r="N610" s="6">
        <v>38</v>
      </c>
      <c r="O610" s="6">
        <v>46</v>
      </c>
      <c r="P610" t="s">
        <v>35</v>
      </c>
      <c r="Q610" t="s">
        <v>36</v>
      </c>
      <c r="R610" t="s">
        <v>500</v>
      </c>
      <c r="S610" t="s">
        <v>27</v>
      </c>
      <c r="T610" t="s">
        <v>38</v>
      </c>
      <c r="U610" t="s">
        <v>336</v>
      </c>
      <c r="V610" t="s">
        <v>57</v>
      </c>
      <c r="W610" t="s">
        <v>2464</v>
      </c>
      <c r="X610" t="s">
        <v>2192</v>
      </c>
      <c r="Y610" t="b">
        <f t="shared" si="9"/>
        <v>1</v>
      </c>
      <c r="Z610" t="s">
        <v>2192</v>
      </c>
      <c r="AA610" t="s">
        <v>2190</v>
      </c>
      <c r="AB610" t="s">
        <v>822</v>
      </c>
      <c r="AC610" s="1">
        <v>11</v>
      </c>
      <c r="AD610" t="s">
        <v>336</v>
      </c>
      <c r="AE610" t="s">
        <v>57</v>
      </c>
      <c r="AF610">
        <v>30</v>
      </c>
    </row>
    <row r="611" spans="1:32">
      <c r="A611">
        <v>14872</v>
      </c>
      <c r="B611" t="s">
        <v>27</v>
      </c>
      <c r="C611">
        <v>53</v>
      </c>
      <c r="D611" t="s">
        <v>92</v>
      </c>
      <c r="E611" t="s">
        <v>86</v>
      </c>
      <c r="F611">
        <v>541037</v>
      </c>
      <c r="G611" t="s">
        <v>964</v>
      </c>
      <c r="H611" t="s">
        <v>625</v>
      </c>
      <c r="I611" t="s">
        <v>474</v>
      </c>
      <c r="J611" t="s">
        <v>53</v>
      </c>
      <c r="K611" t="s">
        <v>2031</v>
      </c>
      <c r="L611" s="6">
        <v>11</v>
      </c>
      <c r="M611" s="6">
        <v>11</v>
      </c>
      <c r="N611" s="6">
        <v>36</v>
      </c>
      <c r="O611" s="6">
        <v>46</v>
      </c>
      <c r="P611" t="s">
        <v>40</v>
      </c>
      <c r="Q611" t="s">
        <v>357</v>
      </c>
      <c r="R611" t="s">
        <v>91</v>
      </c>
      <c r="S611" t="s">
        <v>27</v>
      </c>
      <c r="T611" t="s">
        <v>38</v>
      </c>
      <c r="U611" t="s">
        <v>86</v>
      </c>
      <c r="V611" t="s">
        <v>92</v>
      </c>
      <c r="W611" t="s">
        <v>2464</v>
      </c>
      <c r="X611" t="s">
        <v>2032</v>
      </c>
      <c r="Y611" t="b">
        <f t="shared" si="9"/>
        <v>1</v>
      </c>
      <c r="Z611" t="s">
        <v>2032</v>
      </c>
      <c r="AA611" t="s">
        <v>964</v>
      </c>
      <c r="AB611" t="s">
        <v>625</v>
      </c>
      <c r="AC611" s="1">
        <v>11</v>
      </c>
      <c r="AD611" t="s">
        <v>86</v>
      </c>
      <c r="AE611" t="s">
        <v>92</v>
      </c>
      <c r="AF611">
        <v>57</v>
      </c>
    </row>
    <row r="612" spans="1:32">
      <c r="A612">
        <v>14873</v>
      </c>
      <c r="B612" t="s">
        <v>27</v>
      </c>
      <c r="C612">
        <v>53</v>
      </c>
      <c r="D612" t="s">
        <v>57</v>
      </c>
      <c r="E612" t="s">
        <v>1099</v>
      </c>
      <c r="F612">
        <v>591054</v>
      </c>
      <c r="G612" t="s">
        <v>2204</v>
      </c>
      <c r="H612" t="s">
        <v>473</v>
      </c>
      <c r="I612" t="s">
        <v>158</v>
      </c>
      <c r="J612" t="s">
        <v>53</v>
      </c>
      <c r="K612" t="s">
        <v>2188</v>
      </c>
      <c r="L612" s="6">
        <v>11</v>
      </c>
      <c r="M612" s="6">
        <v>11</v>
      </c>
      <c r="N612" s="6">
        <v>36</v>
      </c>
      <c r="O612" s="6">
        <v>46</v>
      </c>
      <c r="P612" t="s">
        <v>35</v>
      </c>
      <c r="Q612" t="s">
        <v>36</v>
      </c>
      <c r="R612" t="s">
        <v>2136</v>
      </c>
      <c r="S612" t="s">
        <v>27</v>
      </c>
      <c r="T612" t="s">
        <v>38</v>
      </c>
      <c r="U612" t="s">
        <v>1099</v>
      </c>
      <c r="V612" t="s">
        <v>57</v>
      </c>
      <c r="W612" t="s">
        <v>2464</v>
      </c>
      <c r="X612" t="s">
        <v>2205</v>
      </c>
      <c r="Y612" t="b">
        <f t="shared" si="9"/>
        <v>1</v>
      </c>
      <c r="Z612" t="s">
        <v>2205</v>
      </c>
      <c r="AA612" t="s">
        <v>2204</v>
      </c>
      <c r="AB612" t="s">
        <v>473</v>
      </c>
      <c r="AC612" s="1">
        <v>11</v>
      </c>
      <c r="AD612" t="s">
        <v>1099</v>
      </c>
      <c r="AE612" t="s">
        <v>57</v>
      </c>
      <c r="AF612">
        <v>26</v>
      </c>
    </row>
    <row r="613" spans="1:32">
      <c r="A613">
        <v>14874</v>
      </c>
      <c r="B613" t="s">
        <v>27</v>
      </c>
      <c r="C613">
        <v>53</v>
      </c>
      <c r="D613" t="s">
        <v>78</v>
      </c>
      <c r="E613" t="s">
        <v>2051</v>
      </c>
      <c r="F613">
        <v>571020</v>
      </c>
      <c r="G613" t="s">
        <v>1476</v>
      </c>
      <c r="H613" t="s">
        <v>88</v>
      </c>
      <c r="I613" t="s">
        <v>1510</v>
      </c>
      <c r="J613" t="s">
        <v>33</v>
      </c>
      <c r="K613" t="s">
        <v>2102</v>
      </c>
      <c r="L613" s="6">
        <v>11</v>
      </c>
      <c r="M613" s="6">
        <v>11</v>
      </c>
      <c r="N613" s="6">
        <v>36</v>
      </c>
      <c r="O613" s="6">
        <v>46</v>
      </c>
      <c r="P613" t="s">
        <v>35</v>
      </c>
      <c r="Q613" t="s">
        <v>36</v>
      </c>
      <c r="R613" t="s">
        <v>2054</v>
      </c>
      <c r="S613" t="s">
        <v>27</v>
      </c>
      <c r="T613" t="s">
        <v>38</v>
      </c>
      <c r="U613" t="s">
        <v>2051</v>
      </c>
      <c r="V613" t="s">
        <v>78</v>
      </c>
      <c r="W613" t="s">
        <v>2464</v>
      </c>
      <c r="X613" t="s">
        <v>2103</v>
      </c>
      <c r="Y613" t="b">
        <f t="shared" si="9"/>
        <v>1</v>
      </c>
      <c r="Z613" t="s">
        <v>2103</v>
      </c>
      <c r="AA613" t="s">
        <v>1476</v>
      </c>
      <c r="AB613" t="s">
        <v>88</v>
      </c>
      <c r="AC613" s="1">
        <v>11</v>
      </c>
      <c r="AD613" t="s">
        <v>2051</v>
      </c>
      <c r="AE613" t="s">
        <v>78</v>
      </c>
      <c r="AF613">
        <v>42</v>
      </c>
    </row>
    <row r="614" spans="1:32">
      <c r="A614">
        <v>14875</v>
      </c>
      <c r="B614" t="s">
        <v>27</v>
      </c>
      <c r="C614">
        <v>53</v>
      </c>
      <c r="D614" t="s">
        <v>41</v>
      </c>
      <c r="E614" t="s">
        <v>413</v>
      </c>
      <c r="F614">
        <v>601169</v>
      </c>
      <c r="G614" t="s">
        <v>2107</v>
      </c>
      <c r="H614" t="s">
        <v>2108</v>
      </c>
      <c r="I614" t="s">
        <v>2109</v>
      </c>
      <c r="J614" t="s">
        <v>33</v>
      </c>
      <c r="K614" t="s">
        <v>2110</v>
      </c>
      <c r="L614" s="6">
        <v>11</v>
      </c>
      <c r="M614" s="6">
        <v>11</v>
      </c>
      <c r="N614" s="6">
        <v>35</v>
      </c>
      <c r="O614" s="6">
        <v>46</v>
      </c>
      <c r="P614" t="s">
        <v>40</v>
      </c>
      <c r="Q614" t="s">
        <v>36</v>
      </c>
      <c r="R614" t="s">
        <v>912</v>
      </c>
      <c r="S614" t="s">
        <v>27</v>
      </c>
      <c r="T614" t="s">
        <v>38</v>
      </c>
      <c r="U614" t="s">
        <v>413</v>
      </c>
      <c r="V614" t="s">
        <v>41</v>
      </c>
      <c r="W614" t="s">
        <v>2464</v>
      </c>
      <c r="X614" t="s">
        <v>2111</v>
      </c>
      <c r="Y614" t="b">
        <f t="shared" si="9"/>
        <v>1</v>
      </c>
      <c r="Z614" t="s">
        <v>2111</v>
      </c>
      <c r="AA614" t="s">
        <v>2107</v>
      </c>
      <c r="AB614" t="s">
        <v>2108</v>
      </c>
      <c r="AC614" s="1">
        <v>11</v>
      </c>
      <c r="AD614" t="s">
        <v>413</v>
      </c>
      <c r="AE614" t="s">
        <v>41</v>
      </c>
      <c r="AF614">
        <v>42</v>
      </c>
    </row>
    <row r="615" spans="1:32">
      <c r="A615">
        <v>14876</v>
      </c>
      <c r="B615" t="s">
        <v>27</v>
      </c>
      <c r="C615">
        <v>53</v>
      </c>
      <c r="D615" t="s">
        <v>57</v>
      </c>
      <c r="E615" t="s">
        <v>1509</v>
      </c>
      <c r="F615">
        <v>591024</v>
      </c>
      <c r="G615" t="s">
        <v>1226</v>
      </c>
      <c r="H615" t="s">
        <v>231</v>
      </c>
      <c r="I615" t="s">
        <v>2209</v>
      </c>
      <c r="J615" t="s">
        <v>33</v>
      </c>
      <c r="K615" t="s">
        <v>2210</v>
      </c>
      <c r="L615" s="6">
        <v>11</v>
      </c>
      <c r="M615" s="6">
        <v>11</v>
      </c>
      <c r="N615" s="6">
        <v>33</v>
      </c>
      <c r="O615" s="6">
        <v>46</v>
      </c>
      <c r="P615" t="s">
        <v>40</v>
      </c>
      <c r="Q615" t="s">
        <v>36</v>
      </c>
      <c r="R615" t="s">
        <v>1512</v>
      </c>
      <c r="S615" t="s">
        <v>27</v>
      </c>
      <c r="T615" t="s">
        <v>38</v>
      </c>
      <c r="U615" t="s">
        <v>1509</v>
      </c>
      <c r="V615" t="s">
        <v>57</v>
      </c>
      <c r="W615" t="s">
        <v>2464</v>
      </c>
      <c r="X615" t="s">
        <v>2211</v>
      </c>
      <c r="Y615" t="b">
        <f t="shared" si="9"/>
        <v>1</v>
      </c>
      <c r="Z615" t="s">
        <v>2211</v>
      </c>
      <c r="AA615" t="s">
        <v>1226</v>
      </c>
      <c r="AB615" t="s">
        <v>231</v>
      </c>
      <c r="AC615" s="1">
        <v>11</v>
      </c>
      <c r="AD615" t="s">
        <v>1509</v>
      </c>
      <c r="AE615" t="s">
        <v>57</v>
      </c>
      <c r="AF615">
        <v>23</v>
      </c>
    </row>
    <row r="616" spans="1:32">
      <c r="A616">
        <v>14877</v>
      </c>
      <c r="B616" t="s">
        <v>27</v>
      </c>
      <c r="C616">
        <v>53</v>
      </c>
      <c r="D616" t="s">
        <v>41</v>
      </c>
      <c r="E616" t="s">
        <v>2027</v>
      </c>
      <c r="F616">
        <v>601015</v>
      </c>
      <c r="G616" t="s">
        <v>1412</v>
      </c>
      <c r="H616" t="s">
        <v>451</v>
      </c>
      <c r="I616" t="s">
        <v>2221</v>
      </c>
      <c r="J616" t="s">
        <v>33</v>
      </c>
      <c r="K616" t="s">
        <v>2222</v>
      </c>
      <c r="L616" s="6">
        <v>11</v>
      </c>
      <c r="M616" s="6">
        <v>11</v>
      </c>
      <c r="N616" s="6">
        <v>32</v>
      </c>
      <c r="O616" s="6">
        <v>46</v>
      </c>
      <c r="P616" t="s">
        <v>35</v>
      </c>
      <c r="Q616" t="s">
        <v>36</v>
      </c>
      <c r="R616" t="s">
        <v>2029</v>
      </c>
      <c r="S616" t="s">
        <v>27</v>
      </c>
      <c r="T616" t="s">
        <v>38</v>
      </c>
      <c r="U616" t="s">
        <v>2027</v>
      </c>
      <c r="V616" t="s">
        <v>41</v>
      </c>
      <c r="W616" t="s">
        <v>2464</v>
      </c>
      <c r="X616" t="s">
        <v>2223</v>
      </c>
      <c r="Y616" t="b">
        <f t="shared" si="9"/>
        <v>1</v>
      </c>
      <c r="Z616" t="s">
        <v>2223</v>
      </c>
      <c r="AA616" t="s">
        <v>1412</v>
      </c>
      <c r="AB616" t="s">
        <v>451</v>
      </c>
      <c r="AC616" s="1">
        <v>11</v>
      </c>
      <c r="AD616" t="s">
        <v>2027</v>
      </c>
      <c r="AE616" t="s">
        <v>41</v>
      </c>
      <c r="AF616">
        <v>5</v>
      </c>
    </row>
    <row r="617" spans="1:32">
      <c r="A617">
        <v>14878</v>
      </c>
      <c r="B617" t="s">
        <v>27</v>
      </c>
      <c r="C617">
        <v>53</v>
      </c>
      <c r="D617" t="s">
        <v>48</v>
      </c>
      <c r="E617" t="s">
        <v>2152</v>
      </c>
      <c r="F617">
        <v>581071</v>
      </c>
      <c r="G617" t="s">
        <v>2153</v>
      </c>
      <c r="H617" t="s">
        <v>129</v>
      </c>
      <c r="I617" t="s">
        <v>1278</v>
      </c>
      <c r="J617" t="s">
        <v>33</v>
      </c>
      <c r="K617" t="s">
        <v>2154</v>
      </c>
      <c r="L617" s="6">
        <v>11</v>
      </c>
      <c r="M617" s="6">
        <v>11</v>
      </c>
      <c r="N617" s="6">
        <v>32</v>
      </c>
      <c r="O617" s="6">
        <v>46</v>
      </c>
      <c r="P617" t="s">
        <v>40</v>
      </c>
      <c r="Q617" t="s">
        <v>36</v>
      </c>
      <c r="R617" t="s">
        <v>2155</v>
      </c>
      <c r="S617" t="s">
        <v>27</v>
      </c>
      <c r="T617" t="s">
        <v>38</v>
      </c>
      <c r="U617" t="s">
        <v>2152</v>
      </c>
      <c r="V617" t="s">
        <v>48</v>
      </c>
      <c r="W617" t="s">
        <v>2464</v>
      </c>
      <c r="X617" t="s">
        <v>2156</v>
      </c>
      <c r="Y617" t="b">
        <f t="shared" si="9"/>
        <v>1</v>
      </c>
      <c r="Z617" t="s">
        <v>2156</v>
      </c>
      <c r="AA617" t="s">
        <v>2153</v>
      </c>
      <c r="AB617" t="s">
        <v>129</v>
      </c>
      <c r="AC617" s="1">
        <v>11</v>
      </c>
      <c r="AD617" t="s">
        <v>2152</v>
      </c>
      <c r="AE617" t="s">
        <v>48</v>
      </c>
      <c r="AF617">
        <v>36</v>
      </c>
    </row>
    <row r="618" spans="1:32">
      <c r="A618">
        <v>14879</v>
      </c>
      <c r="B618" t="s">
        <v>27</v>
      </c>
      <c r="C618">
        <v>53</v>
      </c>
      <c r="D618" t="s">
        <v>41</v>
      </c>
      <c r="E618" t="s">
        <v>65</v>
      </c>
      <c r="F618">
        <v>601159</v>
      </c>
      <c r="G618" t="s">
        <v>2085</v>
      </c>
      <c r="H618" t="s">
        <v>60</v>
      </c>
      <c r="I618" t="s">
        <v>125</v>
      </c>
      <c r="J618" t="s">
        <v>33</v>
      </c>
      <c r="K618" t="s">
        <v>2086</v>
      </c>
      <c r="L618" s="6">
        <v>11</v>
      </c>
      <c r="M618" s="6">
        <v>11</v>
      </c>
      <c r="N618" s="6">
        <v>32</v>
      </c>
      <c r="O618" s="6">
        <v>46</v>
      </c>
      <c r="P618" t="s">
        <v>35</v>
      </c>
      <c r="Q618" t="s">
        <v>36</v>
      </c>
      <c r="R618" t="s">
        <v>2087</v>
      </c>
      <c r="S618" t="s">
        <v>27</v>
      </c>
      <c r="T618" t="s">
        <v>38</v>
      </c>
      <c r="U618" t="s">
        <v>65</v>
      </c>
      <c r="V618" t="s">
        <v>41</v>
      </c>
      <c r="W618" t="s">
        <v>2464</v>
      </c>
      <c r="X618" t="s">
        <v>2088</v>
      </c>
      <c r="Y618" t="b">
        <f t="shared" si="9"/>
        <v>1</v>
      </c>
      <c r="Z618" t="s">
        <v>2088</v>
      </c>
      <c r="AA618" t="s">
        <v>2085</v>
      </c>
      <c r="AB618" t="s">
        <v>60</v>
      </c>
      <c r="AC618" s="1">
        <v>11</v>
      </c>
      <c r="AD618" t="s">
        <v>65</v>
      </c>
      <c r="AE618" t="s">
        <v>41</v>
      </c>
      <c r="AF618">
        <v>43.5</v>
      </c>
    </row>
    <row r="619" spans="1:32">
      <c r="A619">
        <v>14880</v>
      </c>
      <c r="B619" t="s">
        <v>27</v>
      </c>
      <c r="C619">
        <v>53</v>
      </c>
      <c r="D619" t="s">
        <v>57</v>
      </c>
      <c r="E619" t="s">
        <v>1099</v>
      </c>
      <c r="F619">
        <v>591054</v>
      </c>
      <c r="G619" t="s">
        <v>1747</v>
      </c>
      <c r="H619" t="s">
        <v>114</v>
      </c>
      <c r="I619" t="s">
        <v>933</v>
      </c>
      <c r="J619" t="s">
        <v>53</v>
      </c>
      <c r="K619" t="s">
        <v>2135</v>
      </c>
      <c r="L619" s="6">
        <v>11</v>
      </c>
      <c r="M619" s="6">
        <v>11</v>
      </c>
      <c r="N619" s="6">
        <v>31</v>
      </c>
      <c r="O619" s="6">
        <v>46</v>
      </c>
      <c r="P619" t="s">
        <v>35</v>
      </c>
      <c r="Q619" t="s">
        <v>36</v>
      </c>
      <c r="R619" t="s">
        <v>2136</v>
      </c>
      <c r="S619" t="s">
        <v>27</v>
      </c>
      <c r="T619" t="s">
        <v>38</v>
      </c>
      <c r="U619" t="s">
        <v>1099</v>
      </c>
      <c r="V619" t="s">
        <v>57</v>
      </c>
      <c r="W619" t="s">
        <v>2464</v>
      </c>
      <c r="X619" t="s">
        <v>2137</v>
      </c>
      <c r="Y619" t="b">
        <f t="shared" si="9"/>
        <v>1</v>
      </c>
      <c r="Z619" t="s">
        <v>2137</v>
      </c>
      <c r="AA619" t="s">
        <v>1747</v>
      </c>
      <c r="AB619" t="s">
        <v>114</v>
      </c>
      <c r="AC619" s="1">
        <v>11</v>
      </c>
      <c r="AD619" t="s">
        <v>1099</v>
      </c>
      <c r="AE619" t="s">
        <v>57</v>
      </c>
      <c r="AF619">
        <v>36.5</v>
      </c>
    </row>
    <row r="620" spans="1:32">
      <c r="A620">
        <v>14881</v>
      </c>
      <c r="B620" t="s">
        <v>27</v>
      </c>
      <c r="C620">
        <v>53</v>
      </c>
      <c r="D620" t="s">
        <v>41</v>
      </c>
      <c r="E620" t="s">
        <v>65</v>
      </c>
      <c r="F620">
        <v>601159</v>
      </c>
      <c r="G620" t="s">
        <v>95</v>
      </c>
      <c r="H620" t="s">
        <v>2128</v>
      </c>
      <c r="I620" t="s">
        <v>151</v>
      </c>
      <c r="J620" t="s">
        <v>33</v>
      </c>
      <c r="K620" t="s">
        <v>2129</v>
      </c>
      <c r="L620" s="6">
        <v>11</v>
      </c>
      <c r="M620" s="6">
        <v>11</v>
      </c>
      <c r="N620" s="6">
        <v>31</v>
      </c>
      <c r="O620" s="6">
        <v>46</v>
      </c>
      <c r="P620" t="s">
        <v>35</v>
      </c>
      <c r="Q620" t="s">
        <v>36</v>
      </c>
      <c r="R620" t="s">
        <v>2130</v>
      </c>
      <c r="S620" t="s">
        <v>27</v>
      </c>
      <c r="T620" t="s">
        <v>38</v>
      </c>
      <c r="U620" t="s">
        <v>65</v>
      </c>
      <c r="V620" t="s">
        <v>41</v>
      </c>
      <c r="W620" t="s">
        <v>2464</v>
      </c>
      <c r="X620" t="s">
        <v>2131</v>
      </c>
      <c r="Y620" t="b">
        <f t="shared" si="9"/>
        <v>1</v>
      </c>
      <c r="Z620" t="s">
        <v>2131</v>
      </c>
      <c r="AA620" t="s">
        <v>95</v>
      </c>
      <c r="AB620" t="s">
        <v>2128</v>
      </c>
      <c r="AC620" s="1">
        <v>11</v>
      </c>
      <c r="AD620" t="s">
        <v>65</v>
      </c>
      <c r="AE620" t="s">
        <v>41</v>
      </c>
      <c r="AF620">
        <v>39.5</v>
      </c>
    </row>
    <row r="621" spans="1:32">
      <c r="A621">
        <v>14882</v>
      </c>
      <c r="B621" t="s">
        <v>27</v>
      </c>
      <c r="C621">
        <v>53</v>
      </c>
      <c r="D621" t="s">
        <v>41</v>
      </c>
      <c r="E621" t="s">
        <v>310</v>
      </c>
      <c r="F621">
        <v>601121</v>
      </c>
      <c r="G621" t="s">
        <v>2479</v>
      </c>
      <c r="H621" t="s">
        <v>1601</v>
      </c>
      <c r="I621" t="s">
        <v>268</v>
      </c>
      <c r="J621" t="s">
        <v>53</v>
      </c>
      <c r="K621" t="s">
        <v>2480</v>
      </c>
      <c r="L621" s="6">
        <v>11</v>
      </c>
      <c r="M621" s="6">
        <v>11</v>
      </c>
      <c r="N621" s="6">
        <v>30</v>
      </c>
      <c r="O621" s="6">
        <v>46</v>
      </c>
      <c r="P621" t="s">
        <v>35</v>
      </c>
      <c r="Q621" t="s">
        <v>36</v>
      </c>
      <c r="R621" t="s">
        <v>633</v>
      </c>
      <c r="S621" t="s">
        <v>27</v>
      </c>
      <c r="T621" t="s">
        <v>38</v>
      </c>
      <c r="U621" t="s">
        <v>310</v>
      </c>
      <c r="V621" t="s">
        <v>41</v>
      </c>
      <c r="W621" t="s">
        <v>2464</v>
      </c>
      <c r="X621" t="s">
        <v>2481</v>
      </c>
      <c r="Y621" t="b">
        <f t="shared" si="9"/>
        <v>0</v>
      </c>
    </row>
    <row r="622" spans="1:32">
      <c r="A622">
        <v>14883</v>
      </c>
      <c r="B622" t="s">
        <v>27</v>
      </c>
      <c r="C622">
        <v>53</v>
      </c>
      <c r="D622" t="s">
        <v>41</v>
      </c>
      <c r="E622" t="s">
        <v>310</v>
      </c>
      <c r="F622">
        <v>601121</v>
      </c>
      <c r="G622" t="s">
        <v>2482</v>
      </c>
      <c r="H622" t="s">
        <v>596</v>
      </c>
      <c r="I622" t="s">
        <v>2483</v>
      </c>
      <c r="J622" t="s">
        <v>53</v>
      </c>
      <c r="K622" t="s">
        <v>2484</v>
      </c>
      <c r="L622" s="6">
        <v>11</v>
      </c>
      <c r="M622" s="6">
        <v>11</v>
      </c>
      <c r="N622" s="6">
        <v>30</v>
      </c>
      <c r="O622" s="6">
        <v>46</v>
      </c>
      <c r="P622" t="s">
        <v>35</v>
      </c>
      <c r="Q622" t="s">
        <v>36</v>
      </c>
      <c r="R622" t="s">
        <v>633</v>
      </c>
      <c r="S622" t="s">
        <v>27</v>
      </c>
      <c r="T622" t="s">
        <v>38</v>
      </c>
      <c r="U622" t="s">
        <v>310</v>
      </c>
      <c r="V622" t="s">
        <v>41</v>
      </c>
      <c r="W622" t="s">
        <v>2464</v>
      </c>
      <c r="X622" t="s">
        <v>2485</v>
      </c>
      <c r="Y622" t="b">
        <f t="shared" si="9"/>
        <v>0</v>
      </c>
    </row>
    <row r="623" spans="1:32">
      <c r="A623">
        <v>14884</v>
      </c>
      <c r="B623" t="s">
        <v>27</v>
      </c>
      <c r="C623">
        <v>53</v>
      </c>
      <c r="D623" t="s">
        <v>41</v>
      </c>
      <c r="E623" t="s">
        <v>310</v>
      </c>
      <c r="F623">
        <v>601121</v>
      </c>
      <c r="G623" t="s">
        <v>2486</v>
      </c>
      <c r="H623" t="s">
        <v>2024</v>
      </c>
      <c r="I623" t="s">
        <v>68</v>
      </c>
      <c r="J623" t="s">
        <v>53</v>
      </c>
      <c r="K623" t="s">
        <v>2487</v>
      </c>
      <c r="L623" s="6">
        <v>11</v>
      </c>
      <c r="M623" s="6">
        <v>11</v>
      </c>
      <c r="N623" s="6">
        <v>30</v>
      </c>
      <c r="O623" s="6">
        <v>46</v>
      </c>
      <c r="P623" t="s">
        <v>35</v>
      </c>
      <c r="Q623" t="s">
        <v>36</v>
      </c>
      <c r="R623" t="s">
        <v>633</v>
      </c>
      <c r="S623" t="s">
        <v>27</v>
      </c>
      <c r="T623" t="s">
        <v>38</v>
      </c>
      <c r="U623" t="s">
        <v>310</v>
      </c>
      <c r="V623" t="s">
        <v>41</v>
      </c>
      <c r="W623" t="s">
        <v>2464</v>
      </c>
      <c r="X623" t="s">
        <v>2488</v>
      </c>
      <c r="Y623" t="b">
        <f t="shared" si="9"/>
        <v>0</v>
      </c>
    </row>
    <row r="624" spans="1:32">
      <c r="A624">
        <v>14885</v>
      </c>
      <c r="B624" t="s">
        <v>27</v>
      </c>
      <c r="C624">
        <v>53</v>
      </c>
      <c r="D624" t="s">
        <v>41</v>
      </c>
      <c r="E624" t="s">
        <v>310</v>
      </c>
      <c r="F624">
        <v>601121</v>
      </c>
      <c r="G624" t="s">
        <v>2489</v>
      </c>
      <c r="H624" t="s">
        <v>172</v>
      </c>
      <c r="I624" t="s">
        <v>2490</v>
      </c>
      <c r="J624" t="s">
        <v>33</v>
      </c>
      <c r="K624" t="s">
        <v>2491</v>
      </c>
      <c r="L624" s="6">
        <v>11</v>
      </c>
      <c r="M624" s="6">
        <v>11</v>
      </c>
      <c r="N624" s="6">
        <v>30</v>
      </c>
      <c r="O624" s="6">
        <v>46</v>
      </c>
      <c r="P624" t="s">
        <v>35</v>
      </c>
      <c r="Q624" t="s">
        <v>36</v>
      </c>
      <c r="R624" t="s">
        <v>633</v>
      </c>
      <c r="S624" t="s">
        <v>27</v>
      </c>
      <c r="T624" t="s">
        <v>38</v>
      </c>
      <c r="U624" t="s">
        <v>310</v>
      </c>
      <c r="V624" t="s">
        <v>41</v>
      </c>
      <c r="W624" t="s">
        <v>2464</v>
      </c>
      <c r="X624" t="s">
        <v>2492</v>
      </c>
      <c r="Y624" t="b">
        <f t="shared" si="9"/>
        <v>0</v>
      </c>
    </row>
    <row r="625" spans="1:32">
      <c r="A625">
        <v>14886</v>
      </c>
      <c r="B625" t="s">
        <v>27</v>
      </c>
      <c r="C625">
        <v>53</v>
      </c>
      <c r="D625" t="s">
        <v>57</v>
      </c>
      <c r="E625" t="s">
        <v>1509</v>
      </c>
      <c r="F625">
        <v>591024</v>
      </c>
      <c r="G625" t="s">
        <v>2212</v>
      </c>
      <c r="H625" t="s">
        <v>942</v>
      </c>
      <c r="I625" t="s">
        <v>2213</v>
      </c>
      <c r="J625" t="s">
        <v>33</v>
      </c>
      <c r="K625" t="s">
        <v>2214</v>
      </c>
      <c r="L625" s="6">
        <v>11</v>
      </c>
      <c r="M625" s="6">
        <v>11</v>
      </c>
      <c r="N625" s="6">
        <v>30</v>
      </c>
      <c r="O625" s="6">
        <v>46</v>
      </c>
      <c r="P625" t="s">
        <v>35</v>
      </c>
      <c r="Q625" t="s">
        <v>36</v>
      </c>
      <c r="R625" t="s">
        <v>1512</v>
      </c>
      <c r="S625" t="s">
        <v>27</v>
      </c>
      <c r="T625" t="s">
        <v>38</v>
      </c>
      <c r="U625" t="s">
        <v>1509</v>
      </c>
      <c r="V625" t="s">
        <v>57</v>
      </c>
      <c r="W625" t="s">
        <v>2464</v>
      </c>
      <c r="X625" t="s">
        <v>2215</v>
      </c>
      <c r="Y625" t="b">
        <f t="shared" si="9"/>
        <v>1</v>
      </c>
      <c r="Z625" t="s">
        <v>2215</v>
      </c>
      <c r="AA625" t="s">
        <v>2212</v>
      </c>
      <c r="AB625" t="s">
        <v>942</v>
      </c>
      <c r="AC625" s="1">
        <v>11</v>
      </c>
      <c r="AD625" t="s">
        <v>1509</v>
      </c>
      <c r="AE625" t="s">
        <v>57</v>
      </c>
      <c r="AF625">
        <v>19</v>
      </c>
    </row>
    <row r="626" spans="1:32">
      <c r="A626">
        <v>14887</v>
      </c>
      <c r="B626" t="s">
        <v>27</v>
      </c>
      <c r="C626">
        <v>53</v>
      </c>
      <c r="D626" t="s">
        <v>154</v>
      </c>
      <c r="E626" t="s">
        <v>1221</v>
      </c>
      <c r="F626">
        <v>561004</v>
      </c>
      <c r="G626" t="s">
        <v>2493</v>
      </c>
      <c r="H626" t="s">
        <v>561</v>
      </c>
      <c r="I626" t="s">
        <v>97</v>
      </c>
      <c r="J626" t="s">
        <v>33</v>
      </c>
      <c r="K626" t="s">
        <v>2494</v>
      </c>
      <c r="L626" s="6">
        <v>11</v>
      </c>
      <c r="M626" s="6">
        <v>11</v>
      </c>
      <c r="N626" s="6">
        <v>0</v>
      </c>
      <c r="O626" s="6">
        <v>46</v>
      </c>
      <c r="P626" t="s">
        <v>134</v>
      </c>
      <c r="Q626" t="s">
        <v>357</v>
      </c>
      <c r="R626" t="s">
        <v>1224</v>
      </c>
      <c r="S626" t="s">
        <v>27</v>
      </c>
      <c r="T626" t="s">
        <v>38</v>
      </c>
      <c r="U626" t="s">
        <v>1221</v>
      </c>
      <c r="V626" t="s">
        <v>154</v>
      </c>
      <c r="W626" t="s">
        <v>2464</v>
      </c>
      <c r="X626" t="s">
        <v>2495</v>
      </c>
      <c r="Y626" t="b">
        <f t="shared" si="9"/>
        <v>0</v>
      </c>
    </row>
    <row r="627" spans="1:32">
      <c r="A627">
        <v>14888</v>
      </c>
      <c r="B627" t="s">
        <v>27</v>
      </c>
      <c r="C627">
        <v>53</v>
      </c>
      <c r="D627" t="s">
        <v>154</v>
      </c>
      <c r="E627" t="s">
        <v>1221</v>
      </c>
      <c r="F627">
        <v>561004</v>
      </c>
      <c r="G627" t="s">
        <v>2496</v>
      </c>
      <c r="H627" t="s">
        <v>649</v>
      </c>
      <c r="I627" t="s">
        <v>367</v>
      </c>
      <c r="J627" t="s">
        <v>33</v>
      </c>
      <c r="K627" t="s">
        <v>2497</v>
      </c>
      <c r="L627" s="6">
        <v>11</v>
      </c>
      <c r="M627" s="6">
        <v>11</v>
      </c>
      <c r="N627" s="6">
        <v>0</v>
      </c>
      <c r="O627" s="6">
        <v>46</v>
      </c>
      <c r="P627" t="s">
        <v>134</v>
      </c>
      <c r="Q627" t="s">
        <v>357</v>
      </c>
      <c r="R627" t="s">
        <v>1224</v>
      </c>
      <c r="S627" t="s">
        <v>27</v>
      </c>
      <c r="T627" t="s">
        <v>38</v>
      </c>
      <c r="U627" t="s">
        <v>1221</v>
      </c>
      <c r="V627" t="s">
        <v>154</v>
      </c>
      <c r="W627" t="s">
        <v>2464</v>
      </c>
      <c r="X627" t="s">
        <v>2498</v>
      </c>
      <c r="Y627" t="b">
        <f t="shared" si="9"/>
        <v>0</v>
      </c>
    </row>
    <row r="628" spans="1:32">
      <c r="A628">
        <v>14889</v>
      </c>
      <c r="B628" t="s">
        <v>27</v>
      </c>
      <c r="C628">
        <v>53</v>
      </c>
      <c r="D628" t="s">
        <v>41</v>
      </c>
      <c r="E628" t="s">
        <v>310</v>
      </c>
      <c r="F628">
        <v>601121</v>
      </c>
      <c r="G628" t="s">
        <v>2060</v>
      </c>
      <c r="H628" t="s">
        <v>137</v>
      </c>
      <c r="I628" t="s">
        <v>45</v>
      </c>
      <c r="J628" t="s">
        <v>953</v>
      </c>
      <c r="K628">
        <v>37892</v>
      </c>
      <c r="L628" s="6">
        <v>11</v>
      </c>
      <c r="M628" s="6">
        <v>11</v>
      </c>
      <c r="Q628" t="s">
        <v>357</v>
      </c>
      <c r="R628" t="s">
        <v>2061</v>
      </c>
      <c r="U628" t="s">
        <v>2062</v>
      </c>
      <c r="V628" t="s">
        <v>41</v>
      </c>
      <c r="W628" t="s">
        <v>2464</v>
      </c>
      <c r="X628" t="s">
        <v>2063</v>
      </c>
      <c r="Y628" t="b">
        <f t="shared" si="9"/>
        <v>1</v>
      </c>
      <c r="Z628" t="s">
        <v>2063</v>
      </c>
      <c r="AA628" t="s">
        <v>2060</v>
      </c>
      <c r="AB628" t="s">
        <v>137</v>
      </c>
      <c r="AC628" s="1">
        <v>11</v>
      </c>
      <c r="AD628" t="s">
        <v>310</v>
      </c>
      <c r="AE628" t="s">
        <v>41</v>
      </c>
      <c r="AF628">
        <v>46.5</v>
      </c>
    </row>
    <row r="629" spans="1:32">
      <c r="A629">
        <v>14890</v>
      </c>
      <c r="B629" t="s">
        <v>27</v>
      </c>
      <c r="C629">
        <v>53</v>
      </c>
      <c r="D629" t="s">
        <v>28</v>
      </c>
      <c r="E629" t="s">
        <v>575</v>
      </c>
      <c r="F629">
        <v>551015</v>
      </c>
      <c r="G629" t="s">
        <v>2499</v>
      </c>
      <c r="H629" t="s">
        <v>2500</v>
      </c>
      <c r="I629" t="s">
        <v>1802</v>
      </c>
      <c r="J629" t="s">
        <v>953</v>
      </c>
      <c r="K629">
        <v>37882</v>
      </c>
      <c r="L629" s="6">
        <v>11</v>
      </c>
      <c r="M629" s="6">
        <v>11</v>
      </c>
      <c r="Q629" t="s">
        <v>357</v>
      </c>
      <c r="R629" t="s">
        <v>2501</v>
      </c>
      <c r="U629" t="s">
        <v>2502</v>
      </c>
      <c r="V629" t="s">
        <v>28</v>
      </c>
      <c r="W629" t="s">
        <v>2464</v>
      </c>
      <c r="X629" t="s">
        <v>2503</v>
      </c>
      <c r="Y629" t="b">
        <f t="shared" si="9"/>
        <v>0</v>
      </c>
    </row>
    <row r="630" spans="1:32">
      <c r="A630">
        <v>14891</v>
      </c>
      <c r="B630" t="s">
        <v>27</v>
      </c>
      <c r="C630">
        <v>53</v>
      </c>
      <c r="D630" t="s">
        <v>57</v>
      </c>
      <c r="E630" t="s">
        <v>691</v>
      </c>
      <c r="F630">
        <v>593068</v>
      </c>
      <c r="G630" t="s">
        <v>1736</v>
      </c>
      <c r="H630" t="s">
        <v>451</v>
      </c>
      <c r="I630" t="s">
        <v>2504</v>
      </c>
      <c r="J630" t="s">
        <v>953</v>
      </c>
      <c r="K630">
        <v>37648</v>
      </c>
      <c r="L630" s="6">
        <v>11</v>
      </c>
      <c r="M630" s="6">
        <v>11</v>
      </c>
      <c r="Q630" t="s">
        <v>357</v>
      </c>
      <c r="R630" t="s">
        <v>1279</v>
      </c>
      <c r="U630" t="s">
        <v>1280</v>
      </c>
      <c r="V630" t="s">
        <v>57</v>
      </c>
      <c r="W630" t="s">
        <v>2464</v>
      </c>
      <c r="X630" t="s">
        <v>2505</v>
      </c>
      <c r="Y630" t="b">
        <f t="shared" si="9"/>
        <v>0</v>
      </c>
    </row>
    <row r="631" spans="1:32">
      <c r="A631">
        <v>14892</v>
      </c>
      <c r="B631" t="s">
        <v>27</v>
      </c>
      <c r="C631">
        <v>53</v>
      </c>
      <c r="D631" t="s">
        <v>57</v>
      </c>
      <c r="E631" t="s">
        <v>170</v>
      </c>
      <c r="F631">
        <v>591019</v>
      </c>
      <c r="G631" t="s">
        <v>2506</v>
      </c>
      <c r="H631" t="s">
        <v>2507</v>
      </c>
      <c r="I631" t="s">
        <v>2508</v>
      </c>
      <c r="J631" t="s">
        <v>953</v>
      </c>
      <c r="K631">
        <v>37644</v>
      </c>
      <c r="L631" s="6">
        <v>11</v>
      </c>
      <c r="M631" s="6">
        <v>11</v>
      </c>
      <c r="Q631" t="s">
        <v>357</v>
      </c>
      <c r="R631" t="s">
        <v>2509</v>
      </c>
      <c r="U631" t="s">
        <v>2510</v>
      </c>
      <c r="V631" t="s">
        <v>57</v>
      </c>
      <c r="W631" t="s">
        <v>2464</v>
      </c>
      <c r="X631" t="s">
        <v>2511</v>
      </c>
      <c r="Y631" t="b">
        <f t="shared" si="9"/>
        <v>0</v>
      </c>
    </row>
    <row r="632" spans="1:32">
      <c r="A632">
        <v>14893</v>
      </c>
      <c r="B632" t="s">
        <v>27</v>
      </c>
      <c r="C632">
        <v>53</v>
      </c>
      <c r="D632" t="s">
        <v>41</v>
      </c>
      <c r="E632" t="s">
        <v>413</v>
      </c>
      <c r="F632">
        <v>601169</v>
      </c>
      <c r="G632" t="s">
        <v>1111</v>
      </c>
      <c r="H632" t="s">
        <v>137</v>
      </c>
      <c r="I632" t="s">
        <v>1112</v>
      </c>
      <c r="J632" t="s">
        <v>953</v>
      </c>
      <c r="K632">
        <v>37964</v>
      </c>
      <c r="L632" s="6">
        <v>11</v>
      </c>
      <c r="M632" s="6">
        <v>11</v>
      </c>
      <c r="Q632" t="s">
        <v>357</v>
      </c>
      <c r="R632" t="s">
        <v>2453</v>
      </c>
      <c r="U632" t="s">
        <v>2454</v>
      </c>
      <c r="V632" t="s">
        <v>41</v>
      </c>
      <c r="W632" t="s">
        <v>2464</v>
      </c>
      <c r="X632" t="s">
        <v>2512</v>
      </c>
      <c r="Y632" t="b">
        <f t="shared" si="9"/>
        <v>0</v>
      </c>
    </row>
    <row r="633" spans="1:32">
      <c r="A633">
        <v>14895</v>
      </c>
      <c r="B633" t="s">
        <v>27</v>
      </c>
      <c r="C633">
        <v>53</v>
      </c>
      <c r="D633" t="s">
        <v>154</v>
      </c>
      <c r="E633" t="s">
        <v>1221</v>
      </c>
      <c r="F633">
        <v>561004</v>
      </c>
      <c r="G633" t="s">
        <v>196</v>
      </c>
      <c r="H633" t="s">
        <v>1222</v>
      </c>
      <c r="I633" t="s">
        <v>164</v>
      </c>
      <c r="J633" t="s">
        <v>33</v>
      </c>
      <c r="K633" t="s">
        <v>1223</v>
      </c>
      <c r="L633" s="6">
        <v>7</v>
      </c>
      <c r="M633" s="6">
        <v>7</v>
      </c>
      <c r="N633" s="6">
        <v>41</v>
      </c>
      <c r="P633" t="s">
        <v>35</v>
      </c>
      <c r="Q633" t="s">
        <v>36</v>
      </c>
      <c r="R633" t="s">
        <v>1224</v>
      </c>
      <c r="S633" t="s">
        <v>27</v>
      </c>
      <c r="T633" t="s">
        <v>38</v>
      </c>
      <c r="U633" t="s">
        <v>1221</v>
      </c>
      <c r="V633" t="s">
        <v>154</v>
      </c>
      <c r="W633" t="s">
        <v>2325</v>
      </c>
      <c r="X633" t="s">
        <v>1225</v>
      </c>
      <c r="Y633" t="b">
        <f t="shared" si="9"/>
        <v>1</v>
      </c>
      <c r="Z633" t="s">
        <v>1225</v>
      </c>
      <c r="AA633" t="s">
        <v>196</v>
      </c>
      <c r="AB633" t="s">
        <v>1222</v>
      </c>
      <c r="AC633" s="7">
        <v>7</v>
      </c>
      <c r="AD633" t="s">
        <v>1221</v>
      </c>
      <c r="AE633" t="s">
        <v>154</v>
      </c>
      <c r="AF633" s="8">
        <v>34</v>
      </c>
    </row>
    <row r="634" spans="1:32">
      <c r="A634">
        <v>14896</v>
      </c>
      <c r="B634" t="s">
        <v>27</v>
      </c>
      <c r="C634">
        <v>53</v>
      </c>
      <c r="D634" t="s">
        <v>154</v>
      </c>
      <c r="E634" t="s">
        <v>1221</v>
      </c>
      <c r="F634">
        <v>561004</v>
      </c>
      <c r="G634" t="s">
        <v>1751</v>
      </c>
      <c r="H634" t="s">
        <v>1752</v>
      </c>
      <c r="I634" t="s">
        <v>510</v>
      </c>
      <c r="J634" t="s">
        <v>33</v>
      </c>
      <c r="K634" t="s">
        <v>1753</v>
      </c>
      <c r="L634" s="6">
        <v>9</v>
      </c>
      <c r="M634" s="6">
        <v>9</v>
      </c>
      <c r="N634" s="6">
        <v>41</v>
      </c>
      <c r="P634" t="s">
        <v>40</v>
      </c>
      <c r="Q634" t="s">
        <v>36</v>
      </c>
      <c r="R634" t="s">
        <v>1754</v>
      </c>
      <c r="S634" t="s">
        <v>27</v>
      </c>
      <c r="T634" t="s">
        <v>38</v>
      </c>
      <c r="U634" t="s">
        <v>1221</v>
      </c>
      <c r="V634" t="s">
        <v>154</v>
      </c>
      <c r="W634" t="s">
        <v>2385</v>
      </c>
      <c r="X634" t="s">
        <v>1755</v>
      </c>
      <c r="Y634" t="b">
        <f t="shared" si="9"/>
        <v>1</v>
      </c>
      <c r="Z634" t="s">
        <v>1755</v>
      </c>
      <c r="AA634" t="s">
        <v>1751</v>
      </c>
      <c r="AB634" t="s">
        <v>1752</v>
      </c>
      <c r="AC634" s="1">
        <v>9</v>
      </c>
      <c r="AD634" t="s">
        <v>1221</v>
      </c>
      <c r="AE634" t="s">
        <v>154</v>
      </c>
      <c r="AF634">
        <v>41</v>
      </c>
    </row>
    <row r="635" spans="1:32">
      <c r="A635">
        <v>14897</v>
      </c>
      <c r="B635" t="s">
        <v>27</v>
      </c>
      <c r="C635">
        <v>53</v>
      </c>
      <c r="D635" t="s">
        <v>48</v>
      </c>
      <c r="E635" t="s">
        <v>106</v>
      </c>
      <c r="F635">
        <v>581030</v>
      </c>
      <c r="G635" t="s">
        <v>2513</v>
      </c>
      <c r="H635" t="s">
        <v>2514</v>
      </c>
      <c r="I635" t="s">
        <v>362</v>
      </c>
      <c r="J635" t="s">
        <v>33</v>
      </c>
      <c r="K635" t="s">
        <v>126</v>
      </c>
      <c r="L635" s="6">
        <v>4</v>
      </c>
      <c r="M635" s="6">
        <v>4</v>
      </c>
      <c r="N635" s="6">
        <v>38</v>
      </c>
      <c r="P635" t="s">
        <v>40</v>
      </c>
      <c r="Q635" t="s">
        <v>36</v>
      </c>
      <c r="R635" t="s">
        <v>2515</v>
      </c>
      <c r="S635" t="s">
        <v>27</v>
      </c>
      <c r="T635" t="s">
        <v>38</v>
      </c>
      <c r="U635" t="s">
        <v>106</v>
      </c>
      <c r="V635" t="s">
        <v>48</v>
      </c>
      <c r="W635" t="s">
        <v>2243</v>
      </c>
      <c r="X635" t="s">
        <v>2516</v>
      </c>
      <c r="Y635" t="b">
        <f t="shared" si="9"/>
        <v>0</v>
      </c>
    </row>
    <row r="636" spans="1:32">
      <c r="A636">
        <v>16710</v>
      </c>
      <c r="B636" t="s">
        <v>27</v>
      </c>
      <c r="C636">
        <v>53</v>
      </c>
      <c r="D636" t="s">
        <v>57</v>
      </c>
      <c r="E636" t="s">
        <v>1099</v>
      </c>
      <c r="F636">
        <v>591054</v>
      </c>
      <c r="G636" t="s">
        <v>1140</v>
      </c>
      <c r="H636" t="s">
        <v>596</v>
      </c>
      <c r="I636" t="s">
        <v>377</v>
      </c>
      <c r="J636" t="s">
        <v>53</v>
      </c>
      <c r="K636">
        <v>367</v>
      </c>
      <c r="L636" s="6">
        <v>7</v>
      </c>
      <c r="M636" s="6">
        <v>7</v>
      </c>
      <c r="W636" t="s">
        <v>2325</v>
      </c>
      <c r="X636" t="s">
        <v>1270</v>
      </c>
      <c r="Y636" t="b">
        <f t="shared" si="9"/>
        <v>1</v>
      </c>
      <c r="Z636" t="s">
        <v>1270</v>
      </c>
      <c r="AA636" t="s">
        <v>1140</v>
      </c>
      <c r="AB636" t="s">
        <v>596</v>
      </c>
      <c r="AC636" s="7">
        <v>7</v>
      </c>
      <c r="AD636" t="s">
        <v>1099</v>
      </c>
      <c r="AE636" t="s">
        <v>57</v>
      </c>
      <c r="AF636" s="8">
        <v>27</v>
      </c>
    </row>
    <row r="637" spans="1:32">
      <c r="A637">
        <v>16711</v>
      </c>
      <c r="B637" t="s">
        <v>27</v>
      </c>
      <c r="C637">
        <v>53</v>
      </c>
      <c r="D637" t="s">
        <v>57</v>
      </c>
      <c r="E637" t="s">
        <v>1099</v>
      </c>
      <c r="F637">
        <v>591054</v>
      </c>
      <c r="G637" t="s">
        <v>1235</v>
      </c>
      <c r="H637" t="s">
        <v>1236</v>
      </c>
      <c r="I637" t="s">
        <v>52</v>
      </c>
      <c r="J637" t="s">
        <v>53</v>
      </c>
      <c r="K637">
        <v>367</v>
      </c>
      <c r="L637" s="6">
        <v>7</v>
      </c>
      <c r="M637" s="6">
        <v>7</v>
      </c>
      <c r="W637" t="s">
        <v>2325</v>
      </c>
      <c r="X637" t="s">
        <v>1237</v>
      </c>
      <c r="Y637" t="b">
        <f t="shared" si="9"/>
        <v>1</v>
      </c>
      <c r="Z637" t="s">
        <v>1237</v>
      </c>
      <c r="AA637" t="s">
        <v>1235</v>
      </c>
      <c r="AB637" t="s">
        <v>1236</v>
      </c>
      <c r="AC637" s="7">
        <v>7</v>
      </c>
      <c r="AD637" t="s">
        <v>1099</v>
      </c>
      <c r="AE637" t="s">
        <v>57</v>
      </c>
      <c r="AF637" s="8">
        <v>32</v>
      </c>
    </row>
    <row r="638" spans="1:32">
      <c r="A638">
        <v>16712</v>
      </c>
      <c r="B638" t="s">
        <v>27</v>
      </c>
      <c r="C638">
        <v>53</v>
      </c>
      <c r="D638" t="s">
        <v>57</v>
      </c>
      <c r="E638" t="s">
        <v>1099</v>
      </c>
      <c r="F638">
        <v>591054</v>
      </c>
      <c r="G638" t="s">
        <v>396</v>
      </c>
      <c r="H638" t="s">
        <v>304</v>
      </c>
      <c r="I638" t="s">
        <v>1272</v>
      </c>
      <c r="J638" t="s">
        <v>53</v>
      </c>
      <c r="K638">
        <v>367</v>
      </c>
      <c r="L638" s="6">
        <v>7</v>
      </c>
      <c r="M638" s="6">
        <v>7</v>
      </c>
      <c r="W638" t="s">
        <v>2325</v>
      </c>
      <c r="X638" t="s">
        <v>1273</v>
      </c>
      <c r="Y638" t="b">
        <f t="shared" si="9"/>
        <v>1</v>
      </c>
      <c r="Z638" t="s">
        <v>1273</v>
      </c>
      <c r="AA638" t="s">
        <v>396</v>
      </c>
      <c r="AB638" t="s">
        <v>304</v>
      </c>
      <c r="AC638" s="7">
        <v>7</v>
      </c>
      <c r="AD638" t="s">
        <v>1099</v>
      </c>
      <c r="AE638" t="s">
        <v>57</v>
      </c>
      <c r="AF638" s="8">
        <v>26</v>
      </c>
    </row>
    <row r="639" spans="1:32">
      <c r="A639">
        <v>16713</v>
      </c>
      <c r="B639" t="s">
        <v>27</v>
      </c>
      <c r="C639">
        <v>53</v>
      </c>
      <c r="D639" t="s">
        <v>57</v>
      </c>
      <c r="E639" t="s">
        <v>1099</v>
      </c>
      <c r="F639">
        <v>591054</v>
      </c>
      <c r="G639" t="s">
        <v>1947</v>
      </c>
      <c r="H639" t="s">
        <v>1948</v>
      </c>
      <c r="I639" t="s">
        <v>305</v>
      </c>
      <c r="J639" t="s">
        <v>53</v>
      </c>
      <c r="K639">
        <v>367</v>
      </c>
      <c r="L639" s="6">
        <v>10</v>
      </c>
      <c r="M639" s="6">
        <v>10</v>
      </c>
      <c r="W639" t="s">
        <v>2408</v>
      </c>
      <c r="X639" t="s">
        <v>1949</v>
      </c>
      <c r="Y639" t="b">
        <f t="shared" si="9"/>
        <v>1</v>
      </c>
      <c r="Z639" t="s">
        <v>1949</v>
      </c>
      <c r="AA639" t="s">
        <v>1947</v>
      </c>
      <c r="AB639" t="s">
        <v>1948</v>
      </c>
      <c r="AC639" s="7">
        <v>10</v>
      </c>
      <c r="AD639" t="s">
        <v>1099</v>
      </c>
      <c r="AE639" t="s">
        <v>57</v>
      </c>
      <c r="AF639" s="8">
        <v>42.5</v>
      </c>
    </row>
    <row r="640" spans="1:32">
      <c r="A640">
        <v>16714</v>
      </c>
      <c r="B640" t="s">
        <v>27</v>
      </c>
      <c r="C640">
        <v>53</v>
      </c>
      <c r="D640" t="s">
        <v>57</v>
      </c>
      <c r="E640" t="s">
        <v>1099</v>
      </c>
      <c r="F640">
        <v>591054</v>
      </c>
      <c r="G640" t="s">
        <v>624</v>
      </c>
      <c r="H640" t="s">
        <v>1601</v>
      </c>
      <c r="I640" t="s">
        <v>305</v>
      </c>
      <c r="J640" t="s">
        <v>53</v>
      </c>
      <c r="K640">
        <v>367</v>
      </c>
      <c r="L640" s="6">
        <v>10</v>
      </c>
      <c r="M640" s="6">
        <v>10</v>
      </c>
      <c r="W640" t="s">
        <v>2408</v>
      </c>
      <c r="X640" t="s">
        <v>1925</v>
      </c>
      <c r="Y640" t="b">
        <f t="shared" si="9"/>
        <v>1</v>
      </c>
      <c r="Z640" t="s">
        <v>1925</v>
      </c>
      <c r="AA640" t="s">
        <v>624</v>
      </c>
      <c r="AB640" t="s">
        <v>1601</v>
      </c>
      <c r="AC640" s="7">
        <v>10</v>
      </c>
      <c r="AD640" t="s">
        <v>1099</v>
      </c>
      <c r="AE640" t="s">
        <v>57</v>
      </c>
      <c r="AF640" s="8">
        <v>45.5</v>
      </c>
    </row>
    <row r="641" spans="1:32">
      <c r="A641">
        <v>16715</v>
      </c>
      <c r="B641" t="s">
        <v>27</v>
      </c>
      <c r="C641">
        <v>53</v>
      </c>
      <c r="D641" t="s">
        <v>28</v>
      </c>
      <c r="E641" t="s">
        <v>575</v>
      </c>
      <c r="F641">
        <v>551015</v>
      </c>
      <c r="G641" t="s">
        <v>142</v>
      </c>
      <c r="H641" t="s">
        <v>51</v>
      </c>
      <c r="I641" t="s">
        <v>576</v>
      </c>
      <c r="J641" t="s">
        <v>53</v>
      </c>
      <c r="K641" t="s">
        <v>577</v>
      </c>
      <c r="L641" s="6">
        <v>5</v>
      </c>
      <c r="M641" s="6">
        <v>5</v>
      </c>
      <c r="N641" s="6">
        <v>39</v>
      </c>
      <c r="P641" t="s">
        <v>40</v>
      </c>
      <c r="Q641" t="s">
        <v>36</v>
      </c>
      <c r="R641" t="s">
        <v>578</v>
      </c>
      <c r="S641" t="s">
        <v>27</v>
      </c>
      <c r="T641" t="s">
        <v>38</v>
      </c>
      <c r="U641" t="s">
        <v>575</v>
      </c>
      <c r="V641" t="s">
        <v>28</v>
      </c>
      <c r="W641" t="s">
        <v>2248</v>
      </c>
      <c r="X641" t="s">
        <v>579</v>
      </c>
      <c r="Y641" t="b">
        <f t="shared" si="9"/>
        <v>1</v>
      </c>
      <c r="Z641" t="s">
        <v>579</v>
      </c>
      <c r="AA641" t="s">
        <v>142</v>
      </c>
      <c r="AB641" t="s">
        <v>51</v>
      </c>
      <c r="AC641" s="7">
        <v>5</v>
      </c>
      <c r="AD641" t="s">
        <v>575</v>
      </c>
      <c r="AE641" t="s">
        <v>28</v>
      </c>
      <c r="AF641" s="8">
        <v>32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>
  <dimension ref="A1:D8"/>
  <sheetViews>
    <sheetView zoomScaleNormal="100" workbookViewId="0">
      <selection activeCell="D14" sqref="D14"/>
    </sheetView>
  </sheetViews>
  <sheetFormatPr defaultColWidth="8.5546875" defaultRowHeight="14.4"/>
  <sheetData>
    <row r="1" spans="1:4">
      <c r="A1">
        <v>4</v>
      </c>
      <c r="B1">
        <v>54</v>
      </c>
      <c r="C1">
        <f t="shared" ref="C1:C8" si="0">B1*0.25</f>
        <v>13.5</v>
      </c>
      <c r="D1">
        <v>14</v>
      </c>
    </row>
    <row r="2" spans="1:4">
      <c r="A2">
        <v>5</v>
      </c>
      <c r="B2">
        <v>75</v>
      </c>
      <c r="C2">
        <f t="shared" si="0"/>
        <v>18.75</v>
      </c>
      <c r="D2">
        <v>19</v>
      </c>
    </row>
    <row r="3" spans="1:4">
      <c r="A3">
        <v>6</v>
      </c>
      <c r="B3">
        <v>77</v>
      </c>
      <c r="C3">
        <f t="shared" si="0"/>
        <v>19.25</v>
      </c>
      <c r="D3">
        <v>20</v>
      </c>
    </row>
    <row r="4" spans="1:4">
      <c r="A4">
        <v>7</v>
      </c>
      <c r="B4">
        <v>77</v>
      </c>
      <c r="C4">
        <f t="shared" si="0"/>
        <v>19.25</v>
      </c>
      <c r="D4">
        <v>20</v>
      </c>
    </row>
    <row r="5" spans="1:4">
      <c r="A5">
        <v>8</v>
      </c>
      <c r="B5">
        <v>72</v>
      </c>
      <c r="C5">
        <f t="shared" si="0"/>
        <v>18</v>
      </c>
      <c r="D5">
        <v>18</v>
      </c>
    </row>
    <row r="6" spans="1:4">
      <c r="A6">
        <v>9</v>
      </c>
      <c r="B6">
        <v>85</v>
      </c>
      <c r="C6">
        <f t="shared" si="0"/>
        <v>21.25</v>
      </c>
      <c r="D6">
        <v>22</v>
      </c>
    </row>
    <row r="7" spans="1:4">
      <c r="A7">
        <v>10</v>
      </c>
      <c r="B7">
        <v>56</v>
      </c>
      <c r="C7">
        <f t="shared" si="0"/>
        <v>14</v>
      </c>
      <c r="D7">
        <v>14</v>
      </c>
    </row>
    <row r="8" spans="1:4">
      <c r="A8">
        <v>11</v>
      </c>
      <c r="B8">
        <v>60</v>
      </c>
      <c r="C8">
        <f t="shared" si="0"/>
        <v>15</v>
      </c>
      <c r="D8">
        <v>15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5</vt:i4>
      </vt:variant>
      <vt:variant>
        <vt:lpstr>Именованные диапазоны</vt:lpstr>
      </vt:variant>
      <vt:variant>
        <vt:i4>2</vt:i4>
      </vt:variant>
    </vt:vector>
  </HeadingPairs>
  <TitlesOfParts>
    <vt:vector size="7" baseType="lpstr">
      <vt:lpstr>Основной</vt:lpstr>
      <vt:lpstr>В РОЦ</vt:lpstr>
      <vt:lpstr>На сайт</vt:lpstr>
      <vt:lpstr>merged</vt:lpstr>
      <vt:lpstr>Лист2</vt:lpstr>
      <vt:lpstr>merged!_ФильтрБазыДанных</vt:lpstr>
      <vt:lpstr>Основной!_ФильтрБазыДанных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</dc:creator>
  <cp:lastModifiedBy>Настя</cp:lastModifiedBy>
  <cp:revision>0</cp:revision>
  <dcterms:created xsi:type="dcterms:W3CDTF">2020-12-21T07:24:02Z</dcterms:created>
  <dcterms:modified xsi:type="dcterms:W3CDTF">2020-12-28T17:18:52Z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